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JNHANDEL\tarif\2022\EXCEL\"/>
    </mc:Choice>
  </mc:AlternateContent>
  <xr:revisionPtr revIDLastSave="0" documentId="13_ncr:1_{3DC49185-26C9-459B-B885-EADACDC8AD3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artikulier" sheetId="5" r:id="rId1"/>
  </sheets>
  <definedNames>
    <definedName name="_xlnm.Print_Area" localSheetId="0">partikulier!$A$1:$H$1416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47" i="5" l="1"/>
  <c r="H1646" i="5"/>
  <c r="H1645" i="5"/>
  <c r="H1644" i="5"/>
  <c r="H1643" i="5"/>
  <c r="H1642" i="5"/>
  <c r="H1641" i="5"/>
  <c r="H1640" i="5"/>
  <c r="H1639" i="5"/>
  <c r="H1638" i="5"/>
  <c r="H1637" i="5"/>
  <c r="H1636" i="5"/>
  <c r="H1635" i="5"/>
  <c r="H1634" i="5"/>
  <c r="H1633" i="5"/>
  <c r="H1632" i="5"/>
  <c r="H1631" i="5"/>
  <c r="H1629" i="5"/>
  <c r="H1628" i="5"/>
  <c r="H1627" i="5"/>
  <c r="H1626" i="5"/>
  <c r="H1625" i="5"/>
  <c r="H1624" i="5"/>
  <c r="H1623" i="5"/>
  <c r="H1622" i="5"/>
  <c r="H1621" i="5"/>
  <c r="H1620" i="5"/>
  <c r="H1619" i="5"/>
  <c r="H1618" i="5"/>
  <c r="H1617" i="5"/>
  <c r="H1616" i="5"/>
  <c r="H1615" i="5"/>
  <c r="H1614" i="5"/>
  <c r="H1613" i="5"/>
  <c r="H1612" i="5"/>
  <c r="H1611" i="5"/>
  <c r="H1610" i="5"/>
  <c r="H1609" i="5"/>
  <c r="H1608" i="5"/>
  <c r="H1607" i="5"/>
  <c r="H1606" i="5"/>
  <c r="H1605" i="5"/>
  <c r="H1604" i="5"/>
  <c r="H1603" i="5"/>
  <c r="H1602" i="5"/>
  <c r="H1601" i="5"/>
  <c r="H1600" i="5"/>
  <c r="H1599" i="5"/>
  <c r="H1598" i="5"/>
  <c r="H1597" i="5"/>
  <c r="H1596" i="5"/>
  <c r="H1595" i="5"/>
  <c r="H1594" i="5"/>
  <c r="H1593" i="5"/>
  <c r="H1592" i="5"/>
  <c r="H1591" i="5"/>
  <c r="H1590" i="5"/>
  <c r="H1589" i="5"/>
  <c r="H1588" i="5"/>
  <c r="H1587" i="5"/>
  <c r="H1586" i="5"/>
  <c r="H1585" i="5"/>
  <c r="H1584" i="5"/>
  <c r="H1583" i="5"/>
  <c r="H1582" i="5"/>
  <c r="H1580" i="5"/>
  <c r="H1579" i="5"/>
  <c r="H1578" i="5"/>
  <c r="H1577" i="5"/>
  <c r="H1576" i="5"/>
  <c r="H1575" i="5"/>
  <c r="H1574" i="5"/>
  <c r="H1573" i="5"/>
  <c r="H1572" i="5"/>
  <c r="H1571" i="5"/>
  <c r="H1570" i="5"/>
  <c r="H1569" i="5"/>
  <c r="H1568" i="5"/>
  <c r="H1567" i="5"/>
  <c r="H1566" i="5"/>
  <c r="H1565" i="5"/>
  <c r="H1564" i="5"/>
  <c r="H1563" i="5"/>
  <c r="H1562" i="5"/>
  <c r="H1561" i="5"/>
  <c r="H1560" i="5"/>
  <c r="H1559" i="5"/>
  <c r="H1558" i="5"/>
  <c r="H1557" i="5"/>
  <c r="H1556" i="5"/>
  <c r="H1555" i="5"/>
  <c r="H1554" i="5"/>
  <c r="H1553" i="5"/>
  <c r="H1552" i="5"/>
  <c r="H1551" i="5"/>
  <c r="H1550" i="5"/>
  <c r="H1549" i="5"/>
  <c r="H1548" i="5"/>
  <c r="H1547" i="5"/>
  <c r="H1546" i="5"/>
  <c r="H1545" i="5"/>
  <c r="H1544" i="5"/>
  <c r="H1543" i="5"/>
  <c r="H1542" i="5"/>
  <c r="H1540" i="5"/>
  <c r="H1539" i="5"/>
  <c r="H1538" i="5"/>
  <c r="H1537" i="5"/>
  <c r="H1536" i="5"/>
  <c r="H1535" i="5"/>
  <c r="H1534" i="5"/>
  <c r="H1532" i="5"/>
  <c r="H1530" i="5"/>
  <c r="H1529" i="5"/>
  <c r="H1528" i="5"/>
  <c r="H1527" i="5"/>
  <c r="H1526" i="5"/>
  <c r="H1525" i="5"/>
  <c r="H1523" i="5"/>
  <c r="H1522" i="5"/>
  <c r="H1521" i="5"/>
  <c r="H1520" i="5"/>
  <c r="H1519" i="5"/>
  <c r="H1518" i="5"/>
  <c r="H1517" i="5"/>
  <c r="H1516" i="5"/>
  <c r="H1515" i="5"/>
  <c r="H1514" i="5"/>
  <c r="H1513" i="5"/>
  <c r="H1511" i="5"/>
  <c r="H1510" i="5"/>
  <c r="H1509" i="5"/>
  <c r="H1508" i="5"/>
  <c r="H1507" i="5"/>
  <c r="H1506" i="5"/>
  <c r="H1505" i="5"/>
  <c r="H1504" i="5"/>
  <c r="H1503" i="5"/>
  <c r="H1502" i="5"/>
  <c r="H1501" i="5"/>
  <c r="H1500" i="5"/>
  <c r="H1499" i="5"/>
  <c r="H1498" i="5"/>
  <c r="H1497" i="5"/>
  <c r="H1496" i="5"/>
  <c r="H1495" i="5"/>
  <c r="H1494" i="5"/>
  <c r="H1493" i="5"/>
  <c r="H1492" i="5"/>
  <c r="H1491" i="5"/>
  <c r="H1490" i="5"/>
  <c r="H1489" i="5"/>
  <c r="H1488" i="5"/>
  <c r="H1487" i="5"/>
  <c r="H1486" i="5"/>
  <c r="H1485" i="5"/>
  <c r="H1484" i="5"/>
  <c r="H1483" i="5"/>
  <c r="H1482" i="5"/>
  <c r="H1481" i="5"/>
  <c r="H1480" i="5"/>
  <c r="H1479" i="5"/>
  <c r="H1477" i="5"/>
  <c r="H1476" i="5"/>
  <c r="H1475" i="5"/>
  <c r="H1474" i="5"/>
  <c r="H1473" i="5"/>
  <c r="H1472" i="5"/>
  <c r="H1471" i="5"/>
  <c r="H1470" i="5"/>
  <c r="H1469" i="5"/>
  <c r="H1467" i="5"/>
  <c r="H1465" i="5"/>
  <c r="H1464" i="5"/>
  <c r="H1463" i="5"/>
  <c r="H1461" i="5"/>
  <c r="H1460" i="5"/>
  <c r="H1458" i="5"/>
  <c r="H1456" i="5"/>
  <c r="H1455" i="5"/>
  <c r="H1454" i="5"/>
  <c r="H1453" i="5"/>
  <c r="H1452" i="5"/>
  <c r="H1451" i="5"/>
  <c r="H1450" i="5"/>
  <c r="H1449" i="5"/>
  <c r="H1448" i="5"/>
  <c r="H1447" i="5"/>
  <c r="H1446" i="5"/>
  <c r="H1445" i="5"/>
  <c r="H1444" i="5"/>
  <c r="H1443" i="5"/>
  <c r="H1441" i="5"/>
  <c r="H1440" i="5"/>
  <c r="H1439" i="5"/>
  <c r="H1438" i="5"/>
  <c r="H1437" i="5"/>
  <c r="H1435" i="5"/>
  <c r="H1434" i="5"/>
  <c r="H1433" i="5"/>
  <c r="H1432" i="5"/>
  <c r="H1431" i="5"/>
  <c r="H1430" i="5"/>
  <c r="H1429" i="5"/>
  <c r="H1428" i="5"/>
  <c r="H1427" i="5"/>
  <c r="H1426" i="5"/>
  <c r="H1425" i="5"/>
  <c r="H1424" i="5"/>
  <c r="H1423" i="5"/>
  <c r="H1422" i="5"/>
  <c r="H1421" i="5"/>
  <c r="H1420" i="5"/>
  <c r="H1419" i="5"/>
  <c r="H1418" i="5"/>
  <c r="H1417" i="5"/>
  <c r="H1416" i="5"/>
  <c r="H1415" i="5"/>
  <c r="H1413" i="5"/>
  <c r="H1412" i="5"/>
  <c r="H1411" i="5"/>
  <c r="H1410" i="5"/>
  <c r="H1409" i="5"/>
  <c r="H1408" i="5"/>
  <c r="H1407" i="5"/>
  <c r="H1406" i="5"/>
  <c r="H1404" i="5"/>
  <c r="H1403" i="5"/>
  <c r="H1402" i="5"/>
  <c r="H1401" i="5"/>
  <c r="H1400" i="5"/>
  <c r="H1398" i="5"/>
  <c r="H1397" i="5"/>
  <c r="H1396" i="5"/>
  <c r="H1394" i="5"/>
  <c r="H1392" i="5"/>
  <c r="H1391" i="5"/>
  <c r="H1390" i="5"/>
  <c r="H1389" i="5"/>
  <c r="H1388" i="5"/>
  <c r="H1387" i="5"/>
  <c r="H1386" i="5"/>
  <c r="H1385" i="5"/>
  <c r="H1384" i="5"/>
  <c r="H1383" i="5"/>
  <c r="H1382" i="5"/>
  <c r="H1381" i="5"/>
  <c r="H1380" i="5"/>
  <c r="H1379" i="5"/>
  <c r="H1378" i="5"/>
  <c r="H1377" i="5"/>
  <c r="H1375" i="5"/>
  <c r="H1374" i="5"/>
  <c r="H1373" i="5"/>
  <c r="H1372" i="5"/>
  <c r="H1370" i="5"/>
  <c r="H1369" i="5"/>
  <c r="H1368" i="5"/>
  <c r="H1367" i="5"/>
  <c r="H1366" i="5"/>
  <c r="H1365" i="5"/>
  <c r="H1363" i="5"/>
  <c r="H1362" i="5"/>
  <c r="H1361" i="5"/>
  <c r="H1360" i="5"/>
  <c r="H1359" i="5"/>
  <c r="H1358" i="5"/>
  <c r="H1357" i="5"/>
  <c r="H1356" i="5"/>
  <c r="H1355" i="5"/>
  <c r="H1354" i="5"/>
  <c r="H1353" i="5"/>
  <c r="H1352" i="5"/>
  <c r="H1351" i="5"/>
  <c r="H1350" i="5"/>
  <c r="H1349" i="5"/>
  <c r="H1348" i="5"/>
  <c r="H1347" i="5"/>
  <c r="H1346" i="5"/>
  <c r="H1344" i="5"/>
  <c r="H1343" i="5"/>
  <c r="H1341" i="5"/>
  <c r="H1340" i="5"/>
  <c r="H1339" i="5"/>
  <c r="H1338" i="5"/>
  <c r="H1337" i="5"/>
  <c r="H1336" i="5"/>
  <c r="H1335" i="5"/>
  <c r="H1334" i="5"/>
  <c r="H1333" i="5"/>
  <c r="H1332" i="5"/>
  <c r="H1331" i="5"/>
  <c r="H1330" i="5"/>
  <c r="H1329" i="5"/>
  <c r="H1328" i="5"/>
  <c r="H1327" i="5"/>
  <c r="H1326" i="5"/>
  <c r="H1325" i="5"/>
  <c r="H1324" i="5"/>
  <c r="H1323" i="5"/>
  <c r="H1322" i="5"/>
  <c r="H1321" i="5"/>
  <c r="H1320" i="5"/>
  <c r="H1318" i="5"/>
  <c r="H1317" i="5"/>
  <c r="H1315" i="5"/>
  <c r="H1314" i="5"/>
  <c r="H1313" i="5"/>
  <c r="H1312" i="5"/>
  <c r="H1310" i="5"/>
  <c r="H1309" i="5"/>
  <c r="H1308" i="5"/>
  <c r="H1307" i="5"/>
  <c r="H1306" i="5"/>
  <c r="H1305" i="5"/>
  <c r="H1304" i="5"/>
  <c r="H1303" i="5"/>
  <c r="H1301" i="5"/>
  <c r="H1300" i="5"/>
  <c r="H1299" i="5"/>
  <c r="H1298" i="5"/>
  <c r="H1297" i="5"/>
  <c r="H1296" i="5"/>
  <c r="H1295" i="5"/>
  <c r="H1294" i="5"/>
  <c r="H1293" i="5"/>
  <c r="H1292" i="5"/>
  <c r="H1291" i="5"/>
  <c r="H1290" i="5"/>
  <c r="H1288" i="5"/>
  <c r="H1287" i="5"/>
  <c r="H1286" i="5"/>
  <c r="H1285" i="5"/>
  <c r="H1284" i="5"/>
  <c r="H1283" i="5"/>
  <c r="H1282" i="5"/>
  <c r="H1281" i="5"/>
  <c r="H1280" i="5"/>
  <c r="H1279" i="5"/>
  <c r="H1278" i="5"/>
  <c r="H1277" i="5"/>
  <c r="H1275" i="5"/>
  <c r="H1274" i="5"/>
  <c r="H1273" i="5"/>
  <c r="H1272" i="5"/>
  <c r="H1271" i="5"/>
  <c r="H1270" i="5"/>
  <c r="H1269" i="5"/>
  <c r="H1268" i="5"/>
  <c r="H1267" i="5"/>
  <c r="H1266" i="5"/>
  <c r="H1265" i="5"/>
  <c r="H1264" i="5"/>
  <c r="H1263" i="5"/>
  <c r="H1262" i="5"/>
  <c r="H1261" i="5"/>
  <c r="H1260" i="5"/>
  <c r="H1259" i="5"/>
  <c r="H1258" i="5"/>
  <c r="H1257" i="5"/>
  <c r="H1256" i="5"/>
  <c r="H1255" i="5"/>
  <c r="H1254" i="5"/>
  <c r="H1253" i="5"/>
  <c r="H1252" i="5"/>
  <c r="H1251" i="5"/>
  <c r="H1250" i="5"/>
  <c r="H1249" i="5"/>
  <c r="H1248" i="5"/>
  <c r="H1247" i="5"/>
  <c r="H1246" i="5"/>
  <c r="H1245" i="5"/>
  <c r="H1244" i="5"/>
  <c r="H1243" i="5"/>
  <c r="H1242" i="5"/>
  <c r="H1241" i="5"/>
  <c r="H1240" i="5"/>
  <c r="H1239" i="5"/>
  <c r="H1238" i="5"/>
  <c r="H1237" i="5"/>
  <c r="H1236" i="5"/>
  <c r="H1235" i="5"/>
  <c r="H1233" i="5"/>
  <c r="H1232" i="5"/>
  <c r="H1230" i="5"/>
  <c r="H1229" i="5"/>
  <c r="H1228" i="5"/>
  <c r="H1227" i="5"/>
  <c r="H1226" i="5"/>
  <c r="H1225" i="5"/>
  <c r="H1224" i="5"/>
  <c r="H1223" i="5"/>
  <c r="H1222" i="5"/>
  <c r="H1221" i="5"/>
  <c r="H1220" i="5"/>
  <c r="H1219" i="5"/>
  <c r="H1218" i="5"/>
  <c r="H1217" i="5"/>
  <c r="H1214" i="5"/>
  <c r="H1213" i="5"/>
  <c r="H1212" i="5"/>
  <c r="H1211" i="5"/>
  <c r="H1210" i="5"/>
  <c r="H1208" i="5"/>
  <c r="H1207" i="5"/>
  <c r="H1206" i="5"/>
  <c r="H1205" i="5"/>
  <c r="H1204" i="5"/>
  <c r="H1203" i="5"/>
  <c r="H1202" i="5"/>
  <c r="H1201" i="5"/>
  <c r="H1200" i="5"/>
  <c r="H1199" i="5"/>
  <c r="H1198" i="5"/>
  <c r="H1197" i="5"/>
  <c r="H1196" i="5"/>
  <c r="H1195" i="5"/>
  <c r="H1194" i="5"/>
  <c r="H1193" i="5"/>
  <c r="H1192" i="5"/>
  <c r="H1191" i="5"/>
  <c r="H1190" i="5"/>
  <c r="H1188" i="5"/>
  <c r="H1187" i="5"/>
  <c r="H1186" i="5"/>
  <c r="H1184" i="5"/>
  <c r="H1183" i="5"/>
  <c r="H1182" i="5"/>
  <c r="H1180" i="5"/>
  <c r="H1179" i="5"/>
  <c r="H1178" i="5"/>
  <c r="H1176" i="5"/>
  <c r="H1175" i="5"/>
  <c r="H1174" i="5"/>
  <c r="H1173" i="5"/>
  <c r="H1172" i="5"/>
  <c r="H1171" i="5"/>
  <c r="H1170" i="5"/>
  <c r="H1168" i="5"/>
  <c r="H1167" i="5"/>
  <c r="H1166" i="5"/>
  <c r="H1165" i="5"/>
  <c r="H1164" i="5"/>
  <c r="H1163" i="5"/>
  <c r="H1161" i="5"/>
  <c r="H1160" i="5"/>
  <c r="H1159" i="5"/>
  <c r="H1158" i="5"/>
  <c r="H1156" i="5"/>
  <c r="H1155" i="5"/>
  <c r="H1154" i="5"/>
  <c r="H1152" i="5"/>
  <c r="H1151" i="5"/>
  <c r="H1150" i="5"/>
  <c r="H1149" i="5"/>
  <c r="H1148" i="5"/>
  <c r="H1147" i="5"/>
  <c r="H1146" i="5"/>
  <c r="H1145" i="5"/>
  <c r="H1144" i="5"/>
  <c r="H1143" i="5"/>
  <c r="H1142" i="5"/>
  <c r="H1141" i="5"/>
  <c r="H1140" i="5"/>
  <c r="H1139" i="5"/>
  <c r="H1138" i="5"/>
  <c r="H1137" i="5"/>
  <c r="H1136" i="5"/>
  <c r="H1135" i="5"/>
  <c r="H1134" i="5"/>
  <c r="H1133" i="5"/>
  <c r="H1132" i="5"/>
  <c r="H1131" i="5"/>
  <c r="H1130" i="5"/>
  <c r="H1129" i="5"/>
  <c r="H1128" i="5"/>
  <c r="H1127" i="5"/>
  <c r="H1126" i="5"/>
  <c r="H1125" i="5"/>
  <c r="H1124" i="5"/>
  <c r="H1123" i="5"/>
  <c r="H1122" i="5"/>
  <c r="H1121" i="5"/>
  <c r="H1120" i="5"/>
  <c r="H1118" i="5"/>
  <c r="H1116" i="5"/>
  <c r="H1115" i="5"/>
  <c r="H1114" i="5"/>
  <c r="H1113" i="5"/>
  <c r="H1112" i="5"/>
  <c r="H1111" i="5"/>
  <c r="H1110" i="5"/>
  <c r="H1109" i="5"/>
  <c r="H1108" i="5"/>
  <c r="H1107" i="5"/>
  <c r="H1106" i="5"/>
  <c r="H1105" i="5"/>
  <c r="H1104" i="5"/>
  <c r="H1103" i="5"/>
  <c r="H1102" i="5"/>
  <c r="H1101" i="5"/>
  <c r="H1100" i="5"/>
  <c r="H1099" i="5"/>
  <c r="H1098" i="5"/>
  <c r="H1097" i="5"/>
  <c r="H1096" i="5"/>
  <c r="H1095" i="5"/>
  <c r="H1094" i="5"/>
  <c r="H1093" i="5"/>
  <c r="H1092" i="5"/>
  <c r="H1091" i="5"/>
  <c r="H1090" i="5"/>
  <c r="H1088" i="5"/>
  <c r="H1087" i="5"/>
  <c r="H1086" i="5"/>
  <c r="H1085" i="5"/>
  <c r="H1084" i="5"/>
  <c r="H1083" i="5"/>
  <c r="H1082" i="5"/>
  <c r="H1081" i="5"/>
  <c r="H1080" i="5"/>
  <c r="H1079" i="5"/>
  <c r="H1077" i="5"/>
  <c r="H1076" i="5"/>
  <c r="H1074" i="5"/>
  <c r="H1073" i="5"/>
  <c r="H1072" i="5"/>
  <c r="H1071" i="5"/>
  <c r="H1070" i="5"/>
  <c r="H1069" i="5"/>
  <c r="H1068" i="5"/>
  <c r="H1067" i="5"/>
  <c r="H1066" i="5"/>
  <c r="H1065" i="5"/>
  <c r="H1064" i="5"/>
  <c r="H1063" i="5"/>
  <c r="H1062" i="5"/>
  <c r="H1061" i="5"/>
  <c r="H1060" i="5"/>
  <c r="H1059" i="5"/>
  <c r="H1058" i="5"/>
  <c r="H1057" i="5"/>
  <c r="H1055" i="5"/>
  <c r="H1054" i="5"/>
  <c r="H1053" i="5"/>
  <c r="H1052" i="5"/>
  <c r="H1050" i="5"/>
  <c r="H1048" i="5"/>
  <c r="H1047" i="5"/>
  <c r="H1046" i="5"/>
  <c r="H1045" i="5"/>
  <c r="H1044" i="5"/>
  <c r="H1043" i="5"/>
  <c r="H1042" i="5"/>
  <c r="H1041" i="5"/>
  <c r="H1040" i="5"/>
  <c r="H1039" i="5"/>
  <c r="H1038" i="5"/>
  <c r="H1037" i="5"/>
  <c r="H1036" i="5"/>
  <c r="H1035" i="5"/>
  <c r="H1034" i="5"/>
  <c r="H1033" i="5"/>
  <c r="H1032" i="5"/>
  <c r="H1031" i="5"/>
  <c r="H1030" i="5"/>
  <c r="H1029" i="5"/>
  <c r="H1028" i="5"/>
  <c r="H1027" i="5"/>
  <c r="H1025" i="5"/>
  <c r="H1024" i="5"/>
  <c r="H1023" i="5"/>
  <c r="H1022" i="5"/>
  <c r="H1021" i="5"/>
  <c r="H1020" i="5"/>
  <c r="H1019" i="5"/>
  <c r="H1018" i="5"/>
  <c r="H1017" i="5"/>
  <c r="H1016" i="5"/>
  <c r="H1015" i="5"/>
  <c r="H1014" i="5"/>
  <c r="H1013" i="5"/>
  <c r="H1012" i="5"/>
  <c r="H1011" i="5"/>
  <c r="H1010" i="5"/>
  <c r="H1009" i="5"/>
  <c r="H1008" i="5"/>
  <c r="H1007" i="5"/>
  <c r="H1006" i="5"/>
  <c r="H1005" i="5"/>
  <c r="H1004" i="5"/>
  <c r="H1003" i="5"/>
  <c r="H1002" i="5"/>
  <c r="H1001" i="5"/>
  <c r="H999" i="5"/>
  <c r="H997" i="5"/>
  <c r="H996" i="5"/>
  <c r="H995" i="5"/>
  <c r="H994" i="5"/>
  <c r="H993" i="5"/>
  <c r="H992" i="5"/>
  <c r="H991" i="5"/>
  <c r="H990" i="5"/>
  <c r="H989" i="5"/>
  <c r="H988" i="5"/>
  <c r="H987" i="5"/>
  <c r="H986" i="5"/>
  <c r="H984" i="5"/>
  <c r="H983" i="5"/>
  <c r="H982" i="5"/>
  <c r="H981" i="5"/>
  <c r="H980" i="5"/>
  <c r="H979" i="5"/>
  <c r="H978" i="5"/>
  <c r="H977" i="5"/>
  <c r="H976" i="5"/>
  <c r="H975" i="5"/>
  <c r="H974" i="5"/>
  <c r="H973" i="5"/>
  <c r="H972" i="5"/>
  <c r="H971" i="5"/>
  <c r="H970" i="5"/>
  <c r="H969" i="5"/>
  <c r="H968" i="5"/>
  <c r="H967" i="5"/>
  <c r="H966" i="5"/>
  <c r="H965" i="5"/>
  <c r="H964" i="5"/>
  <c r="H963" i="5"/>
  <c r="H962" i="5"/>
  <c r="H961" i="5"/>
  <c r="H959" i="5"/>
  <c r="H958" i="5"/>
  <c r="H957" i="5"/>
  <c r="H956" i="5"/>
  <c r="H954" i="5"/>
  <c r="H953" i="5"/>
  <c r="H952" i="5"/>
  <c r="H951" i="5"/>
  <c r="H950" i="5"/>
  <c r="H949" i="5"/>
  <c r="H948" i="5"/>
  <c r="H947" i="5"/>
  <c r="H946" i="5"/>
  <c r="H945" i="5"/>
  <c r="H944" i="5"/>
  <c r="H943" i="5"/>
  <c r="H942" i="5"/>
  <c r="H941" i="5"/>
  <c r="H939" i="5"/>
  <c r="H938" i="5"/>
  <c r="H937" i="5"/>
  <c r="H936" i="5"/>
  <c r="H935" i="5"/>
  <c r="H934" i="5"/>
  <c r="H932" i="5"/>
  <c r="H931" i="5"/>
  <c r="H929" i="5"/>
  <c r="H928" i="5"/>
  <c r="H927" i="5"/>
  <c r="H926" i="5"/>
  <c r="H925" i="5"/>
  <c r="H924" i="5"/>
  <c r="H923" i="5"/>
  <c r="H922" i="5"/>
  <c r="H921" i="5"/>
  <c r="H919" i="5"/>
  <c r="H918" i="5"/>
  <c r="H917" i="5"/>
  <c r="H916" i="5"/>
  <c r="H915" i="5"/>
  <c r="H914" i="5"/>
  <c r="H912" i="5"/>
  <c r="H911" i="5"/>
  <c r="H910" i="5"/>
  <c r="H909" i="5"/>
  <c r="H908" i="5"/>
  <c r="H907" i="5"/>
  <c r="H906" i="5"/>
  <c r="H905" i="5"/>
  <c r="H904" i="5"/>
  <c r="H903" i="5"/>
  <c r="H902" i="5"/>
  <c r="H901" i="5"/>
  <c r="H900" i="5"/>
  <c r="H899" i="5"/>
  <c r="H898" i="5"/>
  <c r="H897" i="5"/>
  <c r="H896" i="5"/>
  <c r="H895" i="5"/>
  <c r="H894" i="5"/>
  <c r="H893" i="5"/>
  <c r="H892" i="5"/>
  <c r="H891" i="5"/>
  <c r="H890" i="5"/>
  <c r="H889" i="5"/>
  <c r="H888" i="5"/>
  <c r="H887" i="5"/>
  <c r="H886" i="5"/>
  <c r="H885" i="5"/>
  <c r="H884" i="5"/>
  <c r="H883" i="5"/>
  <c r="H882" i="5"/>
  <c r="H880" i="5"/>
  <c r="H879" i="5"/>
  <c r="H878" i="5"/>
  <c r="H877" i="5"/>
  <c r="H876" i="5"/>
  <c r="H875" i="5"/>
  <c r="H874" i="5"/>
  <c r="H873" i="5"/>
  <c r="H871" i="5"/>
  <c r="H869" i="5"/>
  <c r="H868" i="5"/>
  <c r="H867" i="5"/>
  <c r="H866" i="5"/>
  <c r="H865" i="5"/>
  <c r="H864" i="5"/>
  <c r="H863" i="5"/>
  <c r="H862" i="5"/>
  <c r="H861" i="5"/>
  <c r="H860" i="5"/>
  <c r="H859" i="5"/>
  <c r="H858" i="5"/>
  <c r="H857" i="5"/>
  <c r="H856" i="5"/>
  <c r="H855" i="5"/>
  <c r="H854" i="5"/>
  <c r="H852" i="5"/>
  <c r="H851" i="5"/>
  <c r="H850" i="5"/>
  <c r="H849" i="5"/>
  <c r="H848" i="5"/>
  <c r="H847" i="5"/>
  <c r="H846" i="5"/>
  <c r="H845" i="5"/>
  <c r="H844" i="5"/>
  <c r="H843" i="5"/>
  <c r="H842" i="5"/>
  <c r="H841" i="5"/>
  <c r="H840" i="5"/>
  <c r="H839" i="5"/>
  <c r="H838" i="5"/>
  <c r="H837" i="5"/>
  <c r="H836" i="5"/>
  <c r="H835" i="5"/>
  <c r="H834" i="5"/>
  <c r="H833" i="5"/>
  <c r="H832" i="5"/>
  <c r="H831" i="5"/>
  <c r="H830" i="5"/>
  <c r="H829" i="5"/>
  <c r="H828" i="5"/>
  <c r="H827" i="5"/>
  <c r="H826" i="5"/>
  <c r="H825" i="5"/>
  <c r="H824" i="5"/>
  <c r="H823" i="5"/>
  <c r="H822" i="5"/>
  <c r="H821" i="5"/>
  <c r="H820" i="5"/>
  <c r="H819" i="5"/>
  <c r="H818" i="5"/>
  <c r="H817" i="5"/>
  <c r="H816" i="5"/>
  <c r="H815" i="5"/>
  <c r="H814" i="5"/>
  <c r="H813" i="5"/>
  <c r="H812" i="5"/>
  <c r="H811" i="5"/>
  <c r="H810" i="5"/>
  <c r="H809" i="5"/>
  <c r="H808" i="5"/>
  <c r="H807" i="5"/>
  <c r="H806" i="5"/>
  <c r="H805" i="5"/>
  <c r="H804" i="5"/>
  <c r="H803" i="5"/>
  <c r="H802" i="5"/>
  <c r="H801" i="5"/>
  <c r="H800" i="5"/>
  <c r="H799" i="5"/>
  <c r="H798" i="5"/>
  <c r="H797" i="5"/>
  <c r="H796" i="5"/>
  <c r="H795" i="5"/>
  <c r="H794" i="5"/>
  <c r="H793" i="5"/>
  <c r="H792" i="5"/>
  <c r="H791" i="5"/>
  <c r="H790" i="5"/>
  <c r="H789" i="5"/>
  <c r="H788" i="5"/>
  <c r="H787" i="5"/>
  <c r="H786" i="5"/>
  <c r="H785" i="5"/>
  <c r="H784" i="5"/>
  <c r="H783" i="5"/>
  <c r="H782" i="5"/>
  <c r="H781" i="5"/>
  <c r="H780" i="5"/>
  <c r="H779" i="5"/>
  <c r="H778" i="5"/>
  <c r="H777" i="5"/>
  <c r="H776" i="5"/>
  <c r="H775" i="5"/>
  <c r="H774" i="5"/>
  <c r="H773" i="5"/>
  <c r="H772" i="5"/>
  <c r="H771" i="5"/>
  <c r="H770" i="5"/>
  <c r="H769" i="5"/>
  <c r="H768" i="5"/>
  <c r="H767" i="5"/>
  <c r="H766" i="5"/>
  <c r="H765" i="5"/>
  <c r="H764" i="5"/>
  <c r="H763" i="5"/>
  <c r="H762" i="5"/>
  <c r="H761" i="5"/>
  <c r="H760" i="5"/>
  <c r="H759" i="5"/>
  <c r="H758" i="5"/>
  <c r="H757" i="5"/>
  <c r="H756" i="5"/>
  <c r="H755" i="5"/>
  <c r="H754" i="5"/>
  <c r="H753" i="5"/>
  <c r="H752" i="5"/>
  <c r="H751" i="5"/>
  <c r="H750" i="5"/>
  <c r="H749" i="5"/>
  <c r="H748" i="5"/>
  <c r="H747" i="5"/>
  <c r="H746" i="5"/>
  <c r="H745" i="5"/>
  <c r="H744" i="5"/>
  <c r="H743" i="5"/>
  <c r="H742" i="5"/>
  <c r="H741" i="5"/>
  <c r="H740" i="5"/>
  <c r="H739" i="5"/>
  <c r="H738" i="5"/>
  <c r="H737" i="5"/>
  <c r="H736" i="5"/>
  <c r="H735" i="5"/>
  <c r="H734" i="5"/>
  <c r="H733" i="5"/>
  <c r="H732" i="5"/>
  <c r="H731" i="5"/>
  <c r="H730" i="5"/>
  <c r="H729" i="5"/>
  <c r="H728" i="5"/>
  <c r="H727" i="5"/>
  <c r="H726" i="5"/>
  <c r="H725" i="5"/>
  <c r="H724" i="5"/>
  <c r="H723" i="5"/>
  <c r="H722" i="5"/>
  <c r="H721" i="5"/>
  <c r="H720" i="5"/>
  <c r="H719" i="5"/>
  <c r="H718" i="5"/>
  <c r="H717" i="5"/>
  <c r="H716" i="5"/>
  <c r="H715" i="5"/>
  <c r="H714" i="5"/>
  <c r="H713" i="5"/>
  <c r="H712" i="5"/>
  <c r="H710" i="5"/>
  <c r="H709" i="5"/>
  <c r="H708" i="5"/>
  <c r="H707" i="5"/>
  <c r="H706" i="5"/>
  <c r="H705" i="5"/>
  <c r="H704" i="5"/>
  <c r="H703" i="5"/>
  <c r="H702" i="5"/>
  <c r="H701" i="5"/>
  <c r="H700" i="5"/>
  <c r="H699" i="5"/>
  <c r="H698" i="5"/>
  <c r="H696" i="5"/>
  <c r="H695" i="5"/>
  <c r="H694" i="5"/>
  <c r="H693" i="5"/>
  <c r="H692" i="5"/>
  <c r="H691" i="5"/>
  <c r="H690" i="5"/>
  <c r="H689" i="5"/>
  <c r="H688" i="5"/>
  <c r="H687" i="5"/>
  <c r="H686" i="5"/>
  <c r="H685" i="5"/>
  <c r="H684" i="5"/>
  <c r="H683" i="5"/>
  <c r="H682" i="5"/>
  <c r="H681" i="5"/>
  <c r="H679" i="5"/>
  <c r="H677" i="5"/>
  <c r="H676" i="5"/>
  <c r="H675" i="5"/>
  <c r="H674" i="5"/>
  <c r="H673" i="5"/>
  <c r="H672" i="5"/>
  <c r="H671" i="5"/>
  <c r="H670" i="5"/>
  <c r="H669" i="5"/>
  <c r="H668" i="5"/>
  <c r="H667" i="5"/>
  <c r="H666" i="5"/>
  <c r="H665" i="5"/>
  <c r="H664" i="5"/>
  <c r="H663" i="5"/>
  <c r="H662" i="5"/>
  <c r="H661" i="5"/>
  <c r="H660" i="5"/>
  <c r="H659" i="5"/>
  <c r="H658" i="5"/>
  <c r="H657" i="5"/>
  <c r="H656" i="5"/>
  <c r="H655" i="5"/>
  <c r="H654" i="5"/>
  <c r="H653" i="5"/>
  <c r="H652" i="5"/>
  <c r="H651" i="5"/>
  <c r="H650" i="5"/>
  <c r="H649" i="5"/>
  <c r="H648" i="5"/>
  <c r="H647" i="5"/>
  <c r="H646" i="5"/>
  <c r="H645" i="5"/>
  <c r="H644" i="5"/>
  <c r="H643" i="5"/>
  <c r="H642" i="5"/>
  <c r="H641" i="5"/>
  <c r="H639" i="5"/>
  <c r="H638" i="5"/>
  <c r="H637" i="5"/>
  <c r="H636" i="5"/>
  <c r="H635" i="5"/>
  <c r="H634" i="5"/>
  <c r="H633" i="5"/>
  <c r="H632" i="5"/>
  <c r="H631" i="5"/>
  <c r="H630" i="5"/>
  <c r="H629" i="5"/>
  <c r="H628" i="5"/>
  <c r="H627" i="5"/>
  <c r="H626" i="5"/>
  <c r="H625" i="5"/>
  <c r="H624" i="5"/>
  <c r="H623" i="5"/>
  <c r="H622" i="5"/>
  <c r="H621" i="5"/>
  <c r="H620" i="5"/>
  <c r="H619" i="5"/>
  <c r="H618" i="5"/>
  <c r="H617" i="5"/>
  <c r="H616" i="5"/>
  <c r="H615" i="5"/>
  <c r="H614" i="5"/>
  <c r="H613" i="5"/>
  <c r="H612" i="5"/>
  <c r="H611" i="5"/>
  <c r="H610" i="5"/>
  <c r="H609" i="5"/>
  <c r="H608" i="5"/>
  <c r="H607" i="5"/>
  <c r="H606" i="5"/>
  <c r="H605" i="5"/>
  <c r="H604" i="5"/>
  <c r="H603" i="5"/>
  <c r="H602" i="5"/>
  <c r="H601" i="5"/>
  <c r="H600" i="5"/>
  <c r="H599" i="5"/>
  <c r="H598" i="5"/>
  <c r="H597" i="5"/>
  <c r="H596" i="5"/>
  <c r="H595" i="5"/>
  <c r="H594" i="5"/>
  <c r="H593" i="5"/>
  <c r="H592" i="5"/>
  <c r="H591" i="5"/>
  <c r="H590" i="5"/>
  <c r="H589" i="5"/>
  <c r="H588" i="5"/>
  <c r="H587" i="5"/>
  <c r="H586" i="5"/>
  <c r="H585" i="5"/>
  <c r="H584" i="5"/>
  <c r="H582" i="5"/>
  <c r="H581" i="5"/>
  <c r="H580" i="5"/>
  <c r="H579" i="5"/>
  <c r="H578" i="5"/>
  <c r="H577" i="5"/>
  <c r="H576" i="5"/>
  <c r="H575" i="5"/>
  <c r="H574" i="5"/>
  <c r="H573" i="5"/>
  <c r="H572" i="5"/>
  <c r="H571" i="5"/>
  <c r="H569" i="5"/>
  <c r="H568" i="5"/>
  <c r="H567" i="5"/>
  <c r="H566" i="5"/>
  <c r="H565" i="5"/>
  <c r="H564" i="5"/>
  <c r="H563" i="5"/>
  <c r="H562" i="5"/>
  <c r="H561" i="5"/>
  <c r="H560" i="5"/>
  <c r="H559" i="5"/>
  <c r="H558" i="5"/>
  <c r="H557" i="5"/>
  <c r="H555" i="5"/>
  <c r="H554" i="5"/>
  <c r="H552" i="5"/>
  <c r="H551" i="5"/>
  <c r="H550" i="5"/>
  <c r="H549" i="5"/>
  <c r="H548" i="5"/>
  <c r="H547" i="5"/>
  <c r="H546" i="5"/>
  <c r="H544" i="5"/>
  <c r="H542" i="5"/>
  <c r="H541" i="5"/>
  <c r="H540" i="5"/>
  <c r="H539" i="5"/>
  <c r="H538" i="5"/>
  <c r="H537" i="5"/>
  <c r="H536" i="5"/>
  <c r="H535" i="5"/>
  <c r="H534" i="5"/>
  <c r="H533" i="5"/>
  <c r="H532" i="5"/>
  <c r="H531" i="5"/>
  <c r="H529" i="5"/>
  <c r="H528" i="5"/>
  <c r="H527" i="5"/>
  <c r="H526" i="5"/>
  <c r="H524" i="5"/>
  <c r="H523" i="5"/>
  <c r="H522" i="5"/>
  <c r="H519" i="5"/>
  <c r="H518" i="5"/>
  <c r="H517" i="5"/>
  <c r="H516" i="5"/>
  <c r="H514" i="5"/>
  <c r="H513" i="5"/>
  <c r="H512" i="5"/>
  <c r="H511" i="5"/>
  <c r="H510" i="5"/>
  <c r="H509" i="5"/>
  <c r="H508" i="5"/>
  <c r="H507" i="5"/>
  <c r="H506" i="5"/>
  <c r="H505" i="5"/>
  <c r="H504" i="5"/>
  <c r="H503" i="5"/>
  <c r="H502" i="5"/>
  <c r="H501" i="5"/>
  <c r="H500" i="5"/>
  <c r="H498" i="5"/>
  <c r="H497" i="5"/>
  <c r="H496" i="5"/>
  <c r="H495" i="5"/>
  <c r="H494" i="5"/>
  <c r="H493" i="5"/>
  <c r="H492" i="5"/>
  <c r="H491" i="5"/>
  <c r="H490" i="5"/>
  <c r="H489" i="5"/>
  <c r="H488" i="5"/>
  <c r="H487" i="5"/>
  <c r="H486" i="5"/>
  <c r="H485" i="5"/>
  <c r="H484" i="5"/>
  <c r="H483" i="5"/>
  <c r="H480" i="5"/>
  <c r="H479" i="5"/>
  <c r="H478" i="5"/>
  <c r="H477" i="5"/>
  <c r="H475" i="5"/>
  <c r="H474" i="5"/>
  <c r="H473" i="5"/>
  <c r="H471" i="5"/>
  <c r="H470" i="5"/>
  <c r="H469" i="5"/>
  <c r="H468" i="5"/>
  <c r="H467" i="5"/>
  <c r="H466" i="5"/>
  <c r="H465" i="5"/>
  <c r="H464" i="5"/>
  <c r="H463" i="5"/>
  <c r="H462" i="5"/>
  <c r="H461" i="5"/>
  <c r="H460" i="5"/>
  <c r="H459" i="5"/>
  <c r="H458" i="5"/>
  <c r="H457" i="5"/>
  <c r="H456" i="5"/>
  <c r="H455" i="5"/>
  <c r="H454" i="5"/>
  <c r="H453" i="5"/>
  <c r="H452" i="5"/>
  <c r="H451" i="5"/>
  <c r="H450" i="5"/>
  <c r="H448" i="5"/>
  <c r="H446" i="5"/>
  <c r="H445" i="5"/>
  <c r="H444" i="5"/>
  <c r="H443" i="5"/>
  <c r="H441" i="5"/>
  <c r="H440" i="5"/>
  <c r="H439" i="5"/>
  <c r="H438" i="5"/>
  <c r="H437" i="5"/>
  <c r="H436" i="5"/>
  <c r="H435" i="5"/>
  <c r="H433" i="5"/>
  <c r="H432" i="5"/>
  <c r="H431" i="5"/>
  <c r="H430" i="5"/>
  <c r="H428" i="5"/>
  <c r="H427" i="5"/>
  <c r="H426" i="5"/>
  <c r="H425" i="5"/>
  <c r="H424" i="5"/>
  <c r="H423" i="5"/>
  <c r="H422" i="5"/>
  <c r="H421" i="5"/>
  <c r="H420" i="5"/>
  <c r="H419" i="5"/>
  <c r="H418" i="5"/>
  <c r="H417" i="5"/>
  <c r="H416" i="5"/>
  <c r="H415" i="5"/>
  <c r="H414" i="5"/>
  <c r="H413" i="5"/>
  <c r="H412" i="5"/>
  <c r="H411" i="5"/>
  <c r="H410" i="5"/>
  <c r="H409" i="5"/>
  <c r="H408" i="5"/>
  <c r="H407" i="5"/>
  <c r="H406" i="5"/>
  <c r="H405" i="5"/>
  <c r="H404" i="5"/>
  <c r="H403" i="5"/>
  <c r="H402" i="5"/>
  <c r="H401" i="5"/>
  <c r="H400" i="5"/>
  <c r="H399" i="5"/>
  <c r="H398" i="5"/>
  <c r="H397" i="5"/>
  <c r="H395" i="5"/>
  <c r="H394" i="5"/>
  <c r="H393" i="5"/>
  <c r="H392" i="5"/>
  <c r="H391" i="5"/>
  <c r="H390" i="5"/>
  <c r="H389" i="5"/>
  <c r="H388" i="5"/>
  <c r="H387" i="5"/>
  <c r="H386" i="5"/>
  <c r="H385" i="5"/>
  <c r="H384" i="5"/>
  <c r="H383" i="5"/>
  <c r="H381" i="5"/>
  <c r="H380" i="5"/>
  <c r="H379" i="5"/>
  <c r="H378" i="5"/>
  <c r="H377" i="5"/>
  <c r="H376" i="5"/>
  <c r="H375" i="5"/>
  <c r="H374" i="5"/>
  <c r="H373" i="5"/>
  <c r="H372" i="5"/>
  <c r="H371" i="5"/>
  <c r="H370" i="5"/>
  <c r="H369" i="5"/>
  <c r="H368" i="5"/>
  <c r="H367" i="5"/>
  <c r="H366" i="5"/>
  <c r="H365" i="5"/>
  <c r="H364" i="5"/>
  <c r="H363" i="5"/>
  <c r="H362" i="5"/>
  <c r="H361" i="5"/>
  <c r="H360" i="5"/>
  <c r="H359" i="5"/>
  <c r="H358" i="5"/>
  <c r="H357" i="5"/>
  <c r="H356" i="5"/>
  <c r="H355" i="5"/>
  <c r="H354" i="5"/>
  <c r="H353" i="5"/>
  <c r="H352" i="5"/>
  <c r="H351" i="5"/>
  <c r="H350" i="5"/>
  <c r="H349" i="5"/>
  <c r="H348" i="5"/>
  <c r="H347" i="5"/>
  <c r="H346" i="5"/>
  <c r="H345" i="5"/>
  <c r="H344" i="5"/>
  <c r="H343" i="5"/>
  <c r="H342" i="5"/>
  <c r="H341" i="5"/>
  <c r="H340" i="5"/>
  <c r="H339" i="5"/>
  <c r="H338" i="5"/>
  <c r="H337" i="5"/>
  <c r="H336" i="5"/>
  <c r="H335" i="5"/>
  <c r="H334" i="5"/>
  <c r="H333" i="5"/>
  <c r="H332" i="5"/>
  <c r="H331" i="5"/>
  <c r="H330" i="5"/>
  <c r="H329" i="5"/>
  <c r="H328" i="5"/>
  <c r="H327" i="5"/>
  <c r="H326" i="5"/>
  <c r="H325" i="5"/>
  <c r="H323" i="5"/>
  <c r="H322" i="5"/>
  <c r="H321" i="5"/>
  <c r="H320" i="5"/>
  <c r="H319" i="5"/>
  <c r="H317" i="5"/>
  <c r="H316" i="5"/>
  <c r="H315" i="5"/>
  <c r="H314" i="5"/>
  <c r="H313" i="5"/>
  <c r="H312" i="5"/>
  <c r="H311" i="5"/>
  <c r="H310" i="5"/>
  <c r="H309" i="5"/>
  <c r="H308" i="5"/>
  <c r="H307" i="5"/>
  <c r="H306" i="5"/>
  <c r="H305" i="5"/>
  <c r="H304" i="5"/>
  <c r="H303" i="5"/>
  <c r="H302" i="5"/>
  <c r="H301" i="5"/>
  <c r="H300" i="5"/>
  <c r="H299" i="5"/>
  <c r="H298" i="5"/>
  <c r="H297" i="5"/>
  <c r="H296" i="5"/>
  <c r="H295" i="5"/>
  <c r="H294" i="5"/>
  <c r="H293" i="5"/>
  <c r="H292" i="5"/>
  <c r="H291" i="5"/>
  <c r="H290" i="5"/>
  <c r="H289" i="5"/>
  <c r="H288" i="5"/>
  <c r="H287" i="5"/>
  <c r="H286" i="5"/>
  <c r="H285" i="5"/>
  <c r="H284" i="5"/>
  <c r="H283" i="5"/>
  <c r="H282" i="5"/>
  <c r="H281" i="5"/>
  <c r="H280" i="5"/>
  <c r="H279" i="5"/>
  <c r="H278" i="5"/>
  <c r="H277" i="5"/>
  <c r="H276" i="5"/>
  <c r="H275" i="5"/>
  <c r="H274" i="5"/>
  <c r="H273" i="5"/>
  <c r="H272" i="5"/>
  <c r="H271" i="5"/>
  <c r="H270" i="5"/>
  <c r="H269" i="5"/>
  <c r="H268" i="5"/>
  <c r="H267" i="5"/>
  <c r="H266" i="5"/>
  <c r="H265" i="5"/>
  <c r="H263" i="5"/>
  <c r="H262" i="5"/>
  <c r="H261" i="5"/>
  <c r="H259" i="5"/>
  <c r="H258" i="5"/>
  <c r="H257" i="5"/>
  <c r="H255" i="5"/>
  <c r="H254" i="5"/>
  <c r="H253" i="5"/>
  <c r="H252" i="5"/>
  <c r="H251" i="5"/>
  <c r="H250" i="5"/>
  <c r="H249" i="5"/>
  <c r="H248" i="5"/>
  <c r="H247" i="5"/>
  <c r="H246" i="5"/>
  <c r="H245" i="5"/>
  <c r="H244" i="5"/>
  <c r="H243" i="5"/>
  <c r="H242" i="5"/>
  <c r="H241" i="5"/>
  <c r="H240" i="5"/>
  <c r="H239" i="5"/>
  <c r="H238" i="5"/>
  <c r="H237" i="5"/>
  <c r="H235" i="5"/>
  <c r="H234" i="5"/>
  <c r="H233" i="5"/>
  <c r="H232" i="5"/>
  <c r="H231" i="5"/>
  <c r="H230" i="5"/>
  <c r="H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10" i="5"/>
  <c r="H209" i="5"/>
  <c r="H208" i="5"/>
  <c r="H207" i="5"/>
  <c r="H206" i="5"/>
  <c r="H205" i="5"/>
  <c r="H204" i="5"/>
  <c r="H203" i="5"/>
  <c r="H202" i="5"/>
  <c r="H201" i="5"/>
  <c r="H200" i="5"/>
  <c r="H199" i="5"/>
  <c r="H198" i="5"/>
  <c r="H197" i="5"/>
  <c r="H196" i="5"/>
  <c r="H195" i="5"/>
  <c r="H193" i="5"/>
  <c r="H192" i="5"/>
  <c r="H191" i="5"/>
  <c r="H190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5" i="5"/>
  <c r="H174" i="5"/>
  <c r="H172" i="5"/>
  <c r="H170" i="5"/>
  <c r="H168" i="5"/>
  <c r="H167" i="5"/>
  <c r="H166" i="5"/>
  <c r="H165" i="5"/>
  <c r="H164" i="5"/>
  <c r="H163" i="5"/>
  <c r="H162" i="5"/>
  <c r="H161" i="5"/>
  <c r="H160" i="5"/>
  <c r="H159" i="5"/>
  <c r="H158" i="5"/>
  <c r="H157" i="5"/>
  <c r="H156" i="5"/>
  <c r="H154" i="5"/>
  <c r="H152" i="5"/>
  <c r="H151" i="5"/>
  <c r="H150" i="5"/>
  <c r="H149" i="5"/>
  <c r="H148" i="5"/>
  <c r="H147" i="5"/>
  <c r="H146" i="5"/>
  <c r="H145" i="5"/>
  <c r="H144" i="5"/>
  <c r="H142" i="5"/>
  <c r="H141" i="5"/>
  <c r="H140" i="5"/>
  <c r="H139" i="5"/>
  <c r="H138" i="5"/>
  <c r="H137" i="5"/>
  <c r="H136" i="5"/>
  <c r="H135" i="5"/>
  <c r="H134" i="5"/>
  <c r="H133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0" i="5"/>
  <c r="H49" i="5"/>
  <c r="H48" i="5"/>
  <c r="H47" i="5"/>
  <c r="H46" i="5"/>
  <c r="H45" i="5"/>
  <c r="H44" i="5"/>
  <c r="H42" i="5"/>
  <c r="H40" i="5"/>
  <c r="H38" i="5"/>
  <c r="H36" i="5"/>
  <c r="H35" i="5"/>
  <c r="H34" i="5"/>
  <c r="H33" i="5"/>
  <c r="H32" i="5"/>
  <c r="H31" i="5"/>
  <c r="H29" i="5"/>
  <c r="H26" i="5"/>
  <c r="H25" i="5"/>
  <c r="H24" i="5"/>
  <c r="H23" i="5"/>
  <c r="H22" i="5"/>
  <c r="H21" i="5"/>
  <c r="H19" i="5"/>
  <c r="H18" i="5"/>
  <c r="H15" i="5"/>
  <c r="H13" i="5"/>
  <c r="H12" i="5"/>
  <c r="H11" i="5"/>
  <c r="H10" i="5"/>
</calcChain>
</file>

<file path=xl/sharedStrings.xml><?xml version="1.0" encoding="utf-8"?>
<sst xmlns="http://schemas.openxmlformats.org/spreadsheetml/2006/main" count="4437" uniqueCount="1300">
  <si>
    <t>15,5°</t>
  </si>
  <si>
    <t>16,5°</t>
  </si>
  <si>
    <t>jaar</t>
  </si>
  <si>
    <t>18,5°</t>
  </si>
  <si>
    <t>19,0°</t>
  </si>
  <si>
    <t>20,0°</t>
  </si>
  <si>
    <t>17,0°</t>
  </si>
  <si>
    <t xml:space="preserve"> </t>
  </si>
  <si>
    <t>inhoud</t>
  </si>
  <si>
    <t>F-1</t>
  </si>
  <si>
    <t>F-2</t>
  </si>
  <si>
    <t>F-3</t>
  </si>
  <si>
    <t>Ge</t>
  </si>
  <si>
    <t>CH-E1</t>
  </si>
  <si>
    <t>CH-M1</t>
  </si>
  <si>
    <t>omschrijving</t>
  </si>
  <si>
    <t>BTW in</t>
  </si>
  <si>
    <t>WK-1</t>
  </si>
  <si>
    <t>WK-2</t>
  </si>
  <si>
    <t>WK-3</t>
  </si>
  <si>
    <t>WK-6</t>
  </si>
  <si>
    <t>kleur</t>
  </si>
  <si>
    <t>land/streek</t>
  </si>
  <si>
    <t xml:space="preserve">  </t>
  </si>
  <si>
    <t xml:space="preserve"> -  - </t>
  </si>
  <si>
    <t>Nicolas Joly - Savennières - Coulée de Serrant</t>
  </si>
  <si>
    <t>Ch. du Hureau - Saumur-Champigny - Tuffe</t>
  </si>
  <si>
    <t>Ch. du Hureau - Saumur-Champigny - Cuvée Lisagathe</t>
  </si>
  <si>
    <t>Dom. Henry Pellé - Menetou-Salon - Clos des Blanchais</t>
  </si>
  <si>
    <t>Dom. Henri Bourgeois - Sancerre - Grande Reserve</t>
  </si>
  <si>
    <t>Dom. Henri Bourgeois - Sancerre - la Bourgeoise</t>
  </si>
  <si>
    <t>Dom. Henri Bourgeois - Sancerre - d'Antan</t>
  </si>
  <si>
    <t>Dom. Henri Bourgeois - Pouilly-Fumé - En Travertin</t>
  </si>
  <si>
    <t>Dom. Henri Bourgeois - Pouilly-Fumé - la Demoiselle</t>
  </si>
  <si>
    <t>Hugel - Edelzwicker - Gentil</t>
  </si>
  <si>
    <t>Hugel - Pinot Blanc - Cuvée des Amours</t>
  </si>
  <si>
    <t>Hugel - Gewurztraminer - Vendange Tardive</t>
  </si>
  <si>
    <t>Hugel - Gewurztraminer - Sélection Grains Nobles</t>
  </si>
  <si>
    <t>Hugel - Pinot Noir - Cuvée Jubilée</t>
  </si>
  <si>
    <t>Rolet père &amp; fils - Arbois - Pinot</t>
  </si>
  <si>
    <t>Rolet père &amp; fils - Arbois - Trousseau</t>
  </si>
  <si>
    <t>Rolet père &amp; fils - Arbois - Chardonnay</t>
  </si>
  <si>
    <t>Jean Paul Droin - Chablis - 1° cru Vaillons</t>
  </si>
  <si>
    <t xml:space="preserve">Régis Forey - Morey-St-Denis - </t>
  </si>
  <si>
    <t xml:space="preserve">Régis Forey - Vosne-Romanée - </t>
  </si>
  <si>
    <t>Régis Forey - Vosne-Romanée - 1° cru les Gaudichots</t>
  </si>
  <si>
    <t>Régis Forey - Nuits-Saint-Georges - 1° cru les Perrières</t>
  </si>
  <si>
    <t>Régis Forey - Nuits-Saint-Georges - 1° cru les St Georges</t>
  </si>
  <si>
    <t>Régis Forey - Clos de Vougeot - grand cru</t>
  </si>
  <si>
    <t>Dom. de la Romanée-Conti - Richebourg - grand cru</t>
  </si>
  <si>
    <t>Dom. de la Romanée-Conti - Montrachet - grand cru</t>
  </si>
  <si>
    <t>Lucien Jacob - Hautes-Côtes de Beaune - 37 cl</t>
  </si>
  <si>
    <t xml:space="preserve">Marius Delarche - Aloxe-Corton - </t>
  </si>
  <si>
    <t>Marius Delarche - Corton-Renardes - grand cru</t>
  </si>
  <si>
    <t>Marius Delarche - Corton-Charlemagne - grand cru</t>
  </si>
  <si>
    <t>Hubert Lamy - Saint-Aubin - 1° cru les Frionnes</t>
  </si>
  <si>
    <t>Yves Cuilleron - Condrieu - La Petite Côte</t>
  </si>
  <si>
    <t>Yves Cuilleron - Condrieu - Vertige</t>
  </si>
  <si>
    <t xml:space="preserve">Tardieu-Laurent - Hermitage - </t>
  </si>
  <si>
    <t>Tardieu-Laurent - Vacqueyras - Vieilles Vignes</t>
  </si>
  <si>
    <t>Dom. le Plan - Drôme - GT C</t>
  </si>
  <si>
    <t>Dom. le Plan - CdRhône-Villages - GT X</t>
  </si>
  <si>
    <t>Ch. Montmirail - Vacqueyras - Cuvée Deux Frères</t>
  </si>
  <si>
    <t>Ch. Montmirail - Gigondas - Cuvée Beauchamps</t>
  </si>
  <si>
    <t xml:space="preserve">Dom. de Durban - Muscat de Beaume-de-Venise - </t>
  </si>
  <si>
    <t>Dom. de la Mordorée - Châteauneuf-du-Pape - Reine des Bois</t>
  </si>
  <si>
    <t>Dom. de la Mordorée - Châteauneuf-du-Pape - Plume du Peintre</t>
  </si>
  <si>
    <t>Dom. Clavel - Coteaux du Languedoc - Les Garrigues</t>
  </si>
  <si>
    <t>Dom. Clavel - Coteaux du Languedoc - Copa Santa</t>
  </si>
  <si>
    <t>Ch. Oupia - Minervois - tradition</t>
  </si>
  <si>
    <t>Ch. Oupia - Minervois - les Barons</t>
  </si>
  <si>
    <t>Ch. Oupia - Minervois - Nobilis</t>
  </si>
  <si>
    <t xml:space="preserve">Enzo Boglietti - Dolcetto d'Alba - </t>
  </si>
  <si>
    <t>Enzo Boglietti - Dolcetto d'Alba - Tiglineri</t>
  </si>
  <si>
    <t xml:space="preserve">Enzo Boglietti - Barbera d'Alba - </t>
  </si>
  <si>
    <t>Enzo Boglietti - Barbera d'Alba - Roscaleto</t>
  </si>
  <si>
    <t>Castello di Nipozzano - Chianti Rufina - Riserva - 37 cl</t>
  </si>
  <si>
    <t>Castello di Nipozzano - Chianti Rufina - Riserva</t>
  </si>
  <si>
    <t xml:space="preserve">Castelgiocondo - Brunello di Montalcino - </t>
  </si>
  <si>
    <t>Castelgiocondo - Brunello di Montalcino - Riserva</t>
  </si>
  <si>
    <t xml:space="preserve">Luce - Toscane - </t>
  </si>
  <si>
    <t>Poliziano - Vino Nobile di Montepulciano - 37 cl</t>
  </si>
  <si>
    <t xml:space="preserve">Poliziano - Vino Nobile di Montepulciano - </t>
  </si>
  <si>
    <t>Poliziano - Vino Nobile di Montepulciano - Asinone</t>
  </si>
  <si>
    <t>Poliziano - IGT Toscana - Le Stanze</t>
  </si>
  <si>
    <t>Poliziano - IGT Maremma Toscana - Mandrone di Losha</t>
  </si>
  <si>
    <t>Poliziano - Morellino di Scansano - Lohsa</t>
  </si>
  <si>
    <t>Podere Sapaio - Bolgheri - Volpolo</t>
  </si>
  <si>
    <t xml:space="preserve">Arnaldo Caprai - Montefalco Rosso - </t>
  </si>
  <si>
    <t>Arnaldo Caprai - Sagrantino di Montefalco - Collepiano</t>
  </si>
  <si>
    <t xml:space="preserve">Feudi di San Gregorio - Taurasi - </t>
  </si>
  <si>
    <t>Feudi di San Gregorio - Taurasi - Piano di Montevergine</t>
  </si>
  <si>
    <t>Bisceglia - Aglianico del Vulture - Gudarrà</t>
  </si>
  <si>
    <t>Bisceglia - Aglianico del Vulture - Gudarrà - riserva</t>
  </si>
  <si>
    <t>Korta - Curico/Lontué Valley - Cabernet Sauvignon</t>
  </si>
  <si>
    <t>Korta - Curico/Lontué Valley - Carmenère</t>
  </si>
  <si>
    <t>Montes - Colchagua Valley - Alpha - syrah</t>
  </si>
  <si>
    <t>Montes - Casablanca Valley - Alpha - chardonnay</t>
  </si>
  <si>
    <t>Montes - Colchagua Valley - Purple Angel</t>
  </si>
  <si>
    <t>Montes - Colchagua Valley - Alpha M - cabernet</t>
  </si>
  <si>
    <t>Montes - Colchagua Valley - Folly - syrah</t>
  </si>
  <si>
    <t>Casa Lapostolle - Colchagua Valley - Clos Apalta</t>
  </si>
  <si>
    <t>Louis Dupont - Calvados - Hors d'Age</t>
  </si>
  <si>
    <t>Manoir de Montreuil - Calvados - Hors d'Age - 150 cl</t>
  </si>
  <si>
    <t>Autréau - Marc de Champagne - vieux</t>
  </si>
  <si>
    <t xml:space="preserve">Drappier - Marc de Champagne - </t>
  </si>
  <si>
    <t>Marius Delarche - Le Corton - grand cru</t>
  </si>
  <si>
    <t>Borgo di Colloredo - Biferno - rosso</t>
  </si>
  <si>
    <t>E.-prijs</t>
  </si>
  <si>
    <t>Dom. Henri Bourgeois - Petit Bourgeois - cabernet franc</t>
  </si>
  <si>
    <t>Dom. Henri Bourgeois - Petit Bourgeois - sauvignon</t>
  </si>
  <si>
    <t>Dom. de la Romanée-Conti - Corton - grand cru</t>
  </si>
  <si>
    <t>Casa Lapostolle - Colchagua Valley - Alexandre - cabernet</t>
  </si>
  <si>
    <t>Casa Lapostolle - Colchagua Valley - Alexandre - carmenère</t>
  </si>
  <si>
    <t>Casa Lapostolle - Casablanca Valley - Alexandre - chardonnay</t>
  </si>
  <si>
    <t>Dom. Henri Bourgeois - Sancerre - Monts Damnés</t>
  </si>
  <si>
    <t>Ch. Montmirail - Gigondas - Cuvée St Maurice</t>
  </si>
  <si>
    <t>Dom. de la Romanée-Conti - Échézeaux - grand cru</t>
  </si>
  <si>
    <t>Dom. de la Romanée-Conti - Grand Échézeaux - grand cru</t>
  </si>
  <si>
    <t xml:space="preserve">Lucien Jacob - Savigny-les-Beaune - </t>
  </si>
  <si>
    <t>Tardieu-Laurent - Crozes-Hermitage - Vieilles Vignes</t>
  </si>
  <si>
    <t>Tardieu-Laurent - Cornas - Coteaux</t>
  </si>
  <si>
    <t>Ch. Montmirail - Vacqueyras - Cuvée Deux Frères - 37 cl</t>
  </si>
  <si>
    <t>Ch. Montmirail - Vacqueyras - Cuvée Deux Frères - magnum</t>
  </si>
  <si>
    <t>Ch. Montmirail - Gigondas - Cuvée Beauchamps - 37 cl</t>
  </si>
  <si>
    <t>Ch. Montmirail - Gigondas - Cuvée Beauchamps - magnum</t>
  </si>
  <si>
    <t>Dom. de la Mordorée - Châteauneuf-du-Pape - Reine des Bois - Mgn</t>
  </si>
  <si>
    <t>Ch. Oupia - Minervois - Oppius</t>
  </si>
  <si>
    <t>Tormaresca - Castel del Monte - Bocca di Lupa</t>
  </si>
  <si>
    <t>Tormaresca - IGT Salento - Masseria Maime</t>
  </si>
  <si>
    <t>aantal</t>
  </si>
  <si>
    <t>totaal</t>
  </si>
  <si>
    <t>Cellier des Templiers - Banyuls Blanc - Fontaulé</t>
  </si>
  <si>
    <t>Cellier des Templiers - Banyuls Traditionnel - Vieille Réserve</t>
  </si>
  <si>
    <t>Cellier des Templiers - Banyuls Grand Cru - Président Vidal</t>
  </si>
  <si>
    <t>Tormaresca - Castel del Monte - Pietrabianca</t>
  </si>
  <si>
    <t>Jean Paul Droin - Chablis - 1° cru Montée de Tonnerre</t>
  </si>
  <si>
    <t>Leone de Castris - Primitivo di Manduria - Santera</t>
  </si>
  <si>
    <t>Leone de Castris - Salice Salentino - Riserva</t>
  </si>
  <si>
    <t>Firriato - IGT Sicilia - Ribeca - perricone</t>
  </si>
  <si>
    <t>A</t>
  </si>
  <si>
    <t>SP - Cava - Bujonis - Brut</t>
  </si>
  <si>
    <t>SP - Cava - Bujonis - Brut Reserva</t>
  </si>
  <si>
    <t>SP - Cava - Bujonis - Brut Nature</t>
  </si>
  <si>
    <t>SP - Cava - Bujonis - Brut Edicion Limitada</t>
  </si>
  <si>
    <t>IT - Lambrusco Reggiano - Colli di Scandiano - Frizante rosso</t>
  </si>
  <si>
    <t>Ramey - Sonoma Coast - Syrah</t>
  </si>
  <si>
    <t>Ramey - Sonoma Coast - Chardonnay</t>
  </si>
  <si>
    <t>PT - Douro - Crasto - Premium</t>
  </si>
  <si>
    <t>PT - Alentejo - Esporao - Selecçao</t>
  </si>
  <si>
    <t>IT - Toscane - Laudemio - Extra Vergine</t>
  </si>
  <si>
    <t>Dom. Henri Bourgeois - Sancerre - Grande Reserve - 37 cl</t>
  </si>
  <si>
    <t>Hugel - Gewurztraminer - Vendange Tardive - 37 cl</t>
  </si>
  <si>
    <t>Hugel - Gewurztraminer - Sélection Grains Nobles - 37cl</t>
  </si>
  <si>
    <t>Dopff au Moulin - Pinot Gris - 75 cl</t>
  </si>
  <si>
    <t>Dopff au Moulin - Pinot Gres - rosé - 37 cl</t>
  </si>
  <si>
    <t>Dopff au Moulin - Pinot Gres - rosé - 75 cl</t>
  </si>
  <si>
    <t>Rolet père &amp; fils - Arbois - Vin Jaune  - 62 cl</t>
  </si>
  <si>
    <t>Rolet père &amp; fIls - Arbois - Vin de Paille - 37 cl</t>
  </si>
  <si>
    <t>Louis Dupont - Calvados - Original - blanc</t>
  </si>
  <si>
    <t>PARTIKULIEREN  BTW in</t>
  </si>
  <si>
    <t>Dom. le Plan - Vin de France - GT G</t>
  </si>
  <si>
    <t>Dom. le Plan - Vin de France - GT S</t>
  </si>
  <si>
    <t>Dom. le Plan - Vin de France - GT V</t>
  </si>
  <si>
    <t>Ch. Salettes - Bandol - Cayenne</t>
  </si>
  <si>
    <t>Columbia Crest - Columbia Valley - Grand Estates - cabernet sauvignon</t>
  </si>
  <si>
    <t>Columbia Crest - Columbia Valley - Grand Estates - chardonnay</t>
  </si>
  <si>
    <t>Hugel - Muscat - Classic</t>
  </si>
  <si>
    <t>Hugel - Pinot Gris - Classic - 37 cl</t>
  </si>
  <si>
    <t>Hugel - Pinot Gris - Classic</t>
  </si>
  <si>
    <t>Hugel - Riesling - Classic</t>
  </si>
  <si>
    <t>Hugel - Gewurztraminer - Classic</t>
  </si>
  <si>
    <t>Hugel - Pinot Noir - Classic</t>
  </si>
  <si>
    <t>Dopff au Moulin - Pinot Gris  - 37 cl</t>
  </si>
  <si>
    <t>Rolet père &amp; fils - Étoile - Chardonnay</t>
  </si>
  <si>
    <t>Jean Paul Droin - Chablis - grand cru Vaudesir</t>
  </si>
  <si>
    <t>Régis Bouvier - Morey St Denis - En la rue de Vergy</t>
  </si>
  <si>
    <t>Casa Lapostolle - Rapel valley - Canto de Apalta</t>
  </si>
  <si>
    <t>Tormaresca - IGT Salento - Torcicoda</t>
  </si>
  <si>
    <t>Korta - Curico/Lontué Valley - Irune</t>
  </si>
  <si>
    <t>Montes - Colchagua Valley - Alpha - cabernet sauvignon</t>
  </si>
  <si>
    <t>Montes - Colchagua Valley - Alpha - carmenere</t>
  </si>
  <si>
    <t>Dom. Henry Pellé - Menetou-Salon - les Bornés</t>
  </si>
  <si>
    <t xml:space="preserve">Régis Forey - Nuits-Saint-Georges - </t>
  </si>
  <si>
    <t>Enzo Boglietti - Barolo - Boiolo</t>
  </si>
  <si>
    <t xml:space="preserve">Poliziano - Rosso di Montepulciano - </t>
  </si>
  <si>
    <t>Haute Févrie - Muscadet  Sèvre-et-Maine - Clos de la Févrie</t>
  </si>
  <si>
    <t>Castello di Nipozzano - Chianti Rufina - Riserva - 150 cl</t>
  </si>
  <si>
    <t>WK-M1</t>
  </si>
  <si>
    <t>Lucien Jacob - Savigny-les-Beaune - 1° cru les Peuillets</t>
  </si>
  <si>
    <t>Guigal - Condrieu - La Doriane</t>
  </si>
  <si>
    <t>Dom. le Plan - Vin de France - GT grenache Vermeulen - magnum</t>
  </si>
  <si>
    <t>Mas St Berthe - IGP Les Alpilles - roussane</t>
  </si>
  <si>
    <t>Tenuta di Trinoro - IGT Toscana - Le Cupole</t>
  </si>
  <si>
    <t>Vinicola Tombacco - IGT del Beneventano - Aglianico</t>
  </si>
  <si>
    <t>Firriato - DOP Sicilia - Harmonium - nero d'avola</t>
  </si>
  <si>
    <t>Cantine di Dolianova - Vermentino di Sardegna - Prendas</t>
  </si>
  <si>
    <t>Gallo - signature series - Santa Lucia Highlands - Pinot Noir</t>
  </si>
  <si>
    <t>Gallo - signature series - Sonoma Coast - Chardonnay</t>
  </si>
  <si>
    <t>Domus Aurea - Maipo Valley - cabernet sauvignon</t>
  </si>
  <si>
    <t>F-M1</t>
  </si>
  <si>
    <t>CB-M1</t>
  </si>
  <si>
    <t>CH-Dra</t>
  </si>
  <si>
    <t>Dom. Grand Veneur - Châteauneuf-du-Pape - Vieilles Vignes</t>
  </si>
  <si>
    <t>Château Musar - Bekâa Valley - Jeune</t>
  </si>
  <si>
    <t>SP - Penedès - La Boella - Premium Extra Virgen</t>
  </si>
  <si>
    <t>La Noblaie - Chinon - Temps des Cerises</t>
  </si>
  <si>
    <t>Maratray-Dubreuil - Ladoix - Vieilles Vignes</t>
  </si>
  <si>
    <t>Maratray-Dubreuil - Corton-Clos du Roy - grand cru</t>
  </si>
  <si>
    <t>Gallo - estate - Northern Sonoma - Cabernet Sauvignon</t>
  </si>
  <si>
    <t>Gallo - estate - Sonoma Coast - Chardonnay</t>
  </si>
  <si>
    <t>Louis Dupont - Calvados - Fine</t>
  </si>
  <si>
    <t xml:space="preserve">IT - Modena - Carandini - </t>
  </si>
  <si>
    <t>Hugel - Pinot Gris - Grossi Laüe</t>
  </si>
  <si>
    <t>Hugel - Gewurztraminer - Grossi Laüe</t>
  </si>
  <si>
    <t xml:space="preserve">Beaujolais-Villages - Ch. De Corcelles - </t>
  </si>
  <si>
    <t xml:space="preserve">Brouilly - Ch. De Corcelles - </t>
  </si>
  <si>
    <t>Feudi di San Gregorio - Greco di Tufo - Cutizzi</t>
  </si>
  <si>
    <t>Feudi di San Gregorio - Fiano di Avellino - Pietracalda</t>
  </si>
  <si>
    <t>VIK - Colchagua Valley - La Piu Belle</t>
  </si>
  <si>
    <t>CHI - Maule - Las Doscientas - Arbequina</t>
  </si>
  <si>
    <t>APERITIEVEN</t>
  </si>
  <si>
    <t>MOUSSEUX</t>
  </si>
  <si>
    <t>CHAMPAGNE</t>
  </si>
  <si>
    <t>ALSACE</t>
  </si>
  <si>
    <t>JURA</t>
  </si>
  <si>
    <t>PROVENCE</t>
  </si>
  <si>
    <t>LANGUEDOC</t>
  </si>
  <si>
    <t>ROUSSILLON</t>
  </si>
  <si>
    <t>SUD-OUEST</t>
  </si>
  <si>
    <t>VIN DE TABLE</t>
  </si>
  <si>
    <t>PORTUGAL</t>
  </si>
  <si>
    <t>SPANJE</t>
  </si>
  <si>
    <t>LIBANON</t>
  </si>
  <si>
    <t>CHILI</t>
  </si>
  <si>
    <t>Korta - Curico/Lontué Valley - Reserve de la Familia</t>
  </si>
  <si>
    <t xml:space="preserve">VIK - Colchagua Valley - </t>
  </si>
  <si>
    <t>ARGENTINIË</t>
  </si>
  <si>
    <t>NIEUW-ZEELAND</t>
  </si>
  <si>
    <t>GIN</t>
  </si>
  <si>
    <t>SCO - WHISKY</t>
  </si>
  <si>
    <t>RHUM</t>
  </si>
  <si>
    <t>GLAZEN</t>
  </si>
  <si>
    <t>DECANTER</t>
  </si>
  <si>
    <t>VERPAKKING</t>
  </si>
  <si>
    <t>OLIJFOLIE</t>
  </si>
  <si>
    <t>BALSAMICO</t>
  </si>
  <si>
    <t>Hugel - Riesling - Grossi Laüe</t>
  </si>
  <si>
    <t>Régis Forey - Vosne-Romanée - 150 cl - magnum</t>
  </si>
  <si>
    <t>Régis Forey - Nuits-Saint-Georges - 150 cl - magnum</t>
  </si>
  <si>
    <t>Hubert Lamy - Saint-Aubin - La Princée</t>
  </si>
  <si>
    <t>Hubert Lamy - Chassagne-Montrachet - La Goujonne</t>
  </si>
  <si>
    <t>Tenuto di Tavignano - Verdicchio dei Castelli di Jesi - Villa Torre</t>
  </si>
  <si>
    <t>Velenosi - Rosso Piceno Superiore - Roggio del Fiare</t>
  </si>
  <si>
    <t>Pineau des Charentes - Dominique Chainier - rubis</t>
  </si>
  <si>
    <t>Pineau des Charentes - Dominique Chainier - blanc</t>
  </si>
  <si>
    <t>Pineau des Charentes - Dominique Chainier - vieux</t>
  </si>
  <si>
    <t>Champagne - Drappier - Brut Carte d'Or - 20 cl</t>
  </si>
  <si>
    <t>Champagne - Drappier - Brut Carte d'Or - 37 cl</t>
  </si>
  <si>
    <t>Champagne - Drappier - Brut Carte d'Or - 75 cl</t>
  </si>
  <si>
    <t>Champagne - Drappier - Brut Carte d'Or - Magnum</t>
  </si>
  <si>
    <t>Champagne - Drappier - Brut Carte d'Or - Jeroboam</t>
  </si>
  <si>
    <t>Champagne - Drappier - Brut Carte d'Or - Mathusalem</t>
  </si>
  <si>
    <t>Champagne - Drappier - Brut Nature - dosage zéro</t>
  </si>
  <si>
    <t>Champagne - Drappier - Brut Nature - dosage zéro - Magnum</t>
  </si>
  <si>
    <t>Champagne - Drappier - Brut Nature - sans souffre</t>
  </si>
  <si>
    <t>Champagne - Drappier - Brut Charles de Gaulle</t>
  </si>
  <si>
    <t>Champagne - Drappier - Brut Grande Sendrée</t>
  </si>
  <si>
    <t xml:space="preserve">Champagne - Drappier - Sac 1 bouteille </t>
  </si>
  <si>
    <t>Champagne - Drappier - Flûte opale 16 cl</t>
  </si>
  <si>
    <t>Champagne - Drappier - Flûte haute expression 28 cl</t>
  </si>
  <si>
    <t>Champagne - Drappier - Seau jonquille</t>
  </si>
  <si>
    <t>Champagne - Drappier - Seau transparente</t>
  </si>
  <si>
    <t>Champagne - Drappier - Vasque transparente</t>
  </si>
  <si>
    <t>Champagne - Drappier - Vasque céramique</t>
  </si>
  <si>
    <t>Champagne - Drappier - Casquette</t>
  </si>
  <si>
    <t>Champagne 1° cru - Autréau - Brut 1° cru - 37 cl</t>
  </si>
  <si>
    <t>Champagne 1° cru - Autréau - Brut 1° cru - 75 cl</t>
  </si>
  <si>
    <t>Champagne 1° cru - Autréau - Brut 1° cru - Magnum</t>
  </si>
  <si>
    <t>Champagne - Autréau - Etui - fles 75 cl</t>
  </si>
  <si>
    <t>Champagne - Autréau - Etui - fles 150 cl</t>
  </si>
  <si>
    <t>Champagne grand cru - Saint-Réol - Brut Blanc de Blancs</t>
  </si>
  <si>
    <t>Champagne grand cru - Saint-Réol - Brut extra</t>
  </si>
  <si>
    <t>Champagne - Ruinart - Brut - 37 cl</t>
  </si>
  <si>
    <t>Champagne - Ruinart - Brut - 75 cl</t>
  </si>
  <si>
    <t>Champagne - Ruinart - Brut - 150 cl</t>
  </si>
  <si>
    <t>Champagne - Ruinart - Brut - blanc de blancs - 37 cl</t>
  </si>
  <si>
    <t>Champagne - Ruinart - Brut - blanc de blancs - 75 cl</t>
  </si>
  <si>
    <t>Champagne - Ruinart - Brut - blanc de blancs - 150 cl</t>
  </si>
  <si>
    <t>Champagne - Ruinart - Dom Ruinart  Blanc de Blancs</t>
  </si>
  <si>
    <t>Champagne - Bollinger - Brut Special Cuvée</t>
  </si>
  <si>
    <t>Champagne - Bollinger - Grande Année</t>
  </si>
  <si>
    <t>Champagne - Bollinger - R.D.</t>
  </si>
  <si>
    <t>Champagne - Krug - Grande Cuvée</t>
  </si>
  <si>
    <t>Champagne - Krug - Grande Cuvée - gift box</t>
  </si>
  <si>
    <t>Champagne - Krug - Clos du Mesnil</t>
  </si>
  <si>
    <t>BGN - Côte de Nuits</t>
  </si>
  <si>
    <t>BGN - Côte de Beaune</t>
  </si>
  <si>
    <t>Dom. de Marie - Luberon - cuvée n° 1</t>
  </si>
  <si>
    <t>Dom. de Marie - Luberon - cuvée 20 ans</t>
  </si>
  <si>
    <t>Dom. de Marie - Luberon - "LE"</t>
  </si>
  <si>
    <t xml:space="preserve">Côtes de Francs - Ch. Puygueraud - </t>
  </si>
  <si>
    <t xml:space="preserve">Fronsac - Ch. La Dauphine - </t>
  </si>
  <si>
    <t xml:space="preserve">Canon-Fronsac - Ch. Grand Renouil - </t>
  </si>
  <si>
    <t>St Emilion - Ch. Grand Bert - grand cru - 150 cl</t>
  </si>
  <si>
    <t>St Emilion - Ch. Magnan la Gaffelière - grand cru - 37 cl</t>
  </si>
  <si>
    <t>St Emilion - Ch. Magnan la Gaffelière - grand cru</t>
  </si>
  <si>
    <t>St Emilion - Ch. Badette - grand cru</t>
  </si>
  <si>
    <t>St Émilion - Ch. Moulin du Cadet - grand cru classé</t>
  </si>
  <si>
    <t xml:space="preserve">Lalande Pomerol - Ch. La Chenade - </t>
  </si>
  <si>
    <t xml:space="preserve">Pomerol - Ch. Bonalgue - </t>
  </si>
  <si>
    <t xml:space="preserve">Pomerol - Ch. Lafleur Gazin - </t>
  </si>
  <si>
    <t xml:space="preserve">Pomerol - Ch. Feytit Clinet - </t>
  </si>
  <si>
    <t xml:space="preserve">Pomerol - Ch. Clinet - </t>
  </si>
  <si>
    <t>Médoc - Ch. la Gorce - cru brg - 37 cl</t>
  </si>
  <si>
    <t>Médoc - Ch. la Gorce - cru brg</t>
  </si>
  <si>
    <t>Médoc - Ch. la Gorce - cru brg - 150 cl</t>
  </si>
  <si>
    <t>Haut Médoc - Ch. Ramage la Batisse - cru brg sup - 37 cl</t>
  </si>
  <si>
    <t>Haut Médoc - Ch. Charmail - cru brg sup</t>
  </si>
  <si>
    <t>Haut Médoc - Ch. La Tour Carnet - 4° cru classé</t>
  </si>
  <si>
    <t>Moulis - Ch. Branas Grand Poujeaux - cru brg</t>
  </si>
  <si>
    <t>St Estèphe - Ch. Lavilotte - cru brg - 37 cl</t>
  </si>
  <si>
    <t>St Estèphe - Ch. Lavilotte - cru brg</t>
  </si>
  <si>
    <t>St Estèphe - Ch. Haut Marbuzet - cru brg sup</t>
  </si>
  <si>
    <t>St Estèphe - Ch. Cos Labory - 5° cru classé</t>
  </si>
  <si>
    <t>Pauillac - Ch. Haut Batailley - 5° cru classé</t>
  </si>
  <si>
    <t>St Julien - Ch. la Bridanne - cru brg</t>
  </si>
  <si>
    <t>St Julien - Ch. Branaire Ducru - 4° cru classé</t>
  </si>
  <si>
    <t>St Julien - Ch. Lagrange - 3° cru classé</t>
  </si>
  <si>
    <t>Margaux - Ch. Deyrem Valentin - cru brg</t>
  </si>
  <si>
    <t>Margaux - Ch. Kirwan - 3° cru classé</t>
  </si>
  <si>
    <t xml:space="preserve">Pessac Léognan - Ch. Rahoul - </t>
  </si>
  <si>
    <t>Pessac Léognan - Ch. Malartic Lagravière - grand cru</t>
  </si>
  <si>
    <t>Pessac Léognan - Ch. Carbonnieux - grand cru</t>
  </si>
  <si>
    <t xml:space="preserve">Graves - Ch. Graville-Lacoste - </t>
  </si>
  <si>
    <t xml:space="preserve">Graves - Les Fleurs de Graville - </t>
  </si>
  <si>
    <t>Sauternes - Ch. Roûmieu-Lacoste - 75 cl</t>
  </si>
  <si>
    <t>Sauternes - Ch. Doisy Daëne - 2° cru classé</t>
  </si>
  <si>
    <t>Sauternes - Ch. Coutet - 1° cru classé</t>
  </si>
  <si>
    <t>Constantia - Constantia Glen - Five</t>
  </si>
  <si>
    <t>Constantia - Constantia Glen - Three</t>
  </si>
  <si>
    <t>Swartland - Rall - red</t>
  </si>
  <si>
    <t>Swartland - Rall - white</t>
  </si>
  <si>
    <t>Stellenbosch - Spier - 21 Gables - pinotage</t>
  </si>
  <si>
    <t>Stellenbosch - Kleinood - Tamboerskloof Syrah</t>
  </si>
  <si>
    <t>Stellenbosch - Credo - Chardonnay</t>
  </si>
  <si>
    <t xml:space="preserve">Stellenbosch - Le Riche - Cabernet Sauvignon </t>
  </si>
  <si>
    <t>Stellenbosch - Le Riche - Cabernet Sauvignon - Reserve Mgn</t>
  </si>
  <si>
    <t>Stellenbosch - Le Riche - Cabernet Sauvignon - Reserve</t>
  </si>
  <si>
    <t>Stellenbosch - de Toren - Z</t>
  </si>
  <si>
    <t>Stellenbosch - de Toren - Fusion V</t>
  </si>
  <si>
    <t>Bot River - Luddite - Syrah</t>
  </si>
  <si>
    <t>Bot River - Luddite - Chenin</t>
  </si>
  <si>
    <t>Hemel &amp; Aarde ridge - Ataraxia - Sauvignon blanc</t>
  </si>
  <si>
    <t>Hemel &amp; Aarde ridge - Ataraxia - Chardonnay</t>
  </si>
  <si>
    <t>Hemel &amp; Aarde valley - Bouchard-Finlayson - Galpin Peak - pinot noir</t>
  </si>
  <si>
    <t>Hemel &amp; Aarde valley - Bouchard-Finlayson - Kaaimansgat - chardonnay</t>
  </si>
  <si>
    <t>Hemel &amp; Aarde valley - Hamilton Russell - Pinot Noir</t>
  </si>
  <si>
    <t>Hemel &amp; Aarde valley - Hamilton Russell - Chardonnay</t>
  </si>
  <si>
    <t>Franschhoek - Boekenhoutskloof - Cabernet Sauvignon</t>
  </si>
  <si>
    <t>Franschhoek - Boekenhoutskloof - Syrah</t>
  </si>
  <si>
    <t>Franschhoek - Boekenhoutskloof - Semillon</t>
  </si>
  <si>
    <t>Grappa di Prosecco - Bisol - Jeio</t>
  </si>
  <si>
    <t>Grappa di Prosecco - Bortolomiol - Bandarosa</t>
  </si>
  <si>
    <t xml:space="preserve">Grappa di Bonarda - Liugi Francoli - </t>
  </si>
  <si>
    <t xml:space="preserve">Grappa di Amarone - Corte Sant'Alda - </t>
  </si>
  <si>
    <t>Grappa di Amarone - Sant'Antonio - Campo dei Gigli</t>
  </si>
  <si>
    <t xml:space="preserve">Grappa di Amarone - Serego Alighieri - </t>
  </si>
  <si>
    <t xml:space="preserve">Grappa di Recioto - Allegrini - </t>
  </si>
  <si>
    <t xml:space="preserve">Grappa di Nebbiolo - Ascheri Giacomo - </t>
  </si>
  <si>
    <t>Grappa Promis - Gaja - Ca'Marcanda</t>
  </si>
  <si>
    <t xml:space="preserve">Grappa Sito Moresco - Gaja - </t>
  </si>
  <si>
    <t xml:space="preserve">Grappa di Barbaresco - Gaja - </t>
  </si>
  <si>
    <t xml:space="preserve">Grappa di Vino Nobile - Avignonesi - </t>
  </si>
  <si>
    <t>Grappa di Brunello - Altesoni - Casa del Cervo</t>
  </si>
  <si>
    <t>Grappa - Jacopo Poli - Sarpa</t>
  </si>
  <si>
    <t>Grappa - Levi Serafino - bianca</t>
  </si>
  <si>
    <t>Grappa - La Spinetta - Pin</t>
  </si>
  <si>
    <t>Grappa - Antinori - Tignanello</t>
  </si>
  <si>
    <t>Grappa - Villa de Varda - Teroldego</t>
  </si>
  <si>
    <t>Grappa di Sforzato - Mamete Prevostini - Albareda</t>
  </si>
  <si>
    <t xml:space="preserve">Grappa di Aleatico - Li Velli - </t>
  </si>
  <si>
    <t>Grappa Moscato - Nonino - Monovitigno</t>
  </si>
  <si>
    <t>Aquavite d'Uva - Nonino - Uvabianca</t>
  </si>
  <si>
    <t>Grappa Tereldego - Villa de Varda - Monovitigno</t>
  </si>
  <si>
    <t>Martinique - Clement - VSOP</t>
  </si>
  <si>
    <t>Martinique - St James - Quintessence</t>
  </si>
  <si>
    <t>Ireland - Paddy - blend</t>
  </si>
  <si>
    <t>Durobor - Napoli - flute 17 cl</t>
  </si>
  <si>
    <t>Durobor - Hostellerie - flute 17 cl</t>
  </si>
  <si>
    <t>Luminarc - The must - 21 cl</t>
  </si>
  <si>
    <t>Durobor - Vigneron - 22 cl</t>
  </si>
  <si>
    <t>Durobor - Vigneron - 26 cl</t>
  </si>
  <si>
    <t>Durobor - Vigneron - 30 cl</t>
  </si>
  <si>
    <t>Durobor - Vigneron - 38 cl</t>
  </si>
  <si>
    <t>Arcoroc - Cabernet Tulipe - flute 16 cl</t>
  </si>
  <si>
    <t>Arcoroc - Cabernet Tulipe - 25 cl</t>
  </si>
  <si>
    <t>Arcoroc - Cabernet Tulipe - 35 cl</t>
  </si>
  <si>
    <t>Arcoroc - Cabernet Tulipe - 47 cl</t>
  </si>
  <si>
    <t>Arcoroc - Cabernet Tulipe - 58 cl</t>
  </si>
  <si>
    <t>Spiegelau - Authentis - champagne</t>
  </si>
  <si>
    <t>Spiegelau - Authentis - wijn magnum</t>
  </si>
  <si>
    <t>Spiegelau - Authentis - wijn balloon</t>
  </si>
  <si>
    <t>Spiegelau - decanteer karaf - 1 liter</t>
  </si>
  <si>
    <t>LAN - decanteer karaf - 1 liter</t>
  </si>
  <si>
    <t>LANCIANO - decanteer karaf - 1 liter</t>
  </si>
  <si>
    <t xml:space="preserve"> - Houten kist - 1 fles magnum</t>
  </si>
  <si>
    <t>Maratray-Dubreuil - Corton-Bressandes - grand cru</t>
  </si>
  <si>
    <t>Marius Delarche - Pernand-Vergelesses - les Boutières</t>
  </si>
  <si>
    <t>Marius Delarche - Pernand-Vergelesses - 1° cru les Vergelesses</t>
  </si>
  <si>
    <t>Ch. Tour des Gendres - Côtes de Bergerac - Gloire de mon père</t>
  </si>
  <si>
    <t>Ch. Tour des Gendres - Côtes de Bergerac - Moulin des Dames</t>
  </si>
  <si>
    <t>Ch. Tour des Gendres - Côtes de Bergerac - Les Gendres</t>
  </si>
  <si>
    <t>Ch. Tour des Gendres - Côtes de Bergerac - Anthologia</t>
  </si>
  <si>
    <t>Ch. Tour des Gendres - Bergerac sec - Cuvée des Conti</t>
  </si>
  <si>
    <t>Ch. Tour des Gendres - Bergerac sec - Conti-ne Périgourdine</t>
  </si>
  <si>
    <t>Ch. Tour des Gendres - Bergerac sec - Moulin des Dames</t>
  </si>
  <si>
    <t>Ch. du Cèdre - Cahors - Heritage</t>
  </si>
  <si>
    <t>Ch. du Cèdre - Cahors - Prestige</t>
  </si>
  <si>
    <t>Ch. du Cèdre - Cahors - Le Cèdre</t>
  </si>
  <si>
    <t>Ch. du Cèdre - Cahors - GC</t>
  </si>
  <si>
    <t>Clos Lapeyre - Jurançon - moelleux - 37 cl</t>
  </si>
  <si>
    <t>Clos Lapeyre - Jurançon - moelleux</t>
  </si>
  <si>
    <t>The Wine People - Sicilia - Canapi - nero d'avola</t>
  </si>
  <si>
    <t>The Wine People - Sicilia - Canapi - grillo</t>
  </si>
  <si>
    <t>Château Musar - Bekâa Valley - red</t>
  </si>
  <si>
    <t>LIKEUREN</t>
  </si>
  <si>
    <t xml:space="preserve">Limoncello - Le Antiche Delizie - </t>
  </si>
  <si>
    <t>Scotland Orkney - Scapa - Skiren</t>
  </si>
  <si>
    <t>Scotland Speyside - Cragganmore - 12 years</t>
  </si>
  <si>
    <t>Scotland Speyside - Glenfiddich - 12 years</t>
  </si>
  <si>
    <t>Scotland Speyside - Glenlivet - the Ultimate</t>
  </si>
  <si>
    <t>Scotland Highland - Dalwhinnie - 15 years</t>
  </si>
  <si>
    <t>Scotland Highland South - Glengoyne - 12 years</t>
  </si>
  <si>
    <t>Scotland Highland Western - Oban - 14 years</t>
  </si>
  <si>
    <t>Scotland Islay - Bowmore - 15 years</t>
  </si>
  <si>
    <t>Scotland Islay - Lagavulin - 16 years</t>
  </si>
  <si>
    <t>Scotland Islay - Laphroaig - 18 years</t>
  </si>
  <si>
    <t>Structura Vita / Black Magic - Staande doos - zwart - 1 fles</t>
  </si>
  <si>
    <t>Structura Vita / Black Magic - Staande doos - zwart - 2 flessen</t>
  </si>
  <si>
    <t>Structura Vita / Black Magic - Staande doos - zwart - 3 flessen</t>
  </si>
  <si>
    <t>Structura Vita - Liggende doos - blauw/rood - 1 fles</t>
  </si>
  <si>
    <t>Structura Vita - Liggende doos - blauw/rood - 2 flessen</t>
  </si>
  <si>
    <t>Structura Vita - Liggende doos - blauw/rood - 3 flessen</t>
  </si>
  <si>
    <t>Structura Vita - Liggende doos - blauw/rood - 6 flessen</t>
  </si>
  <si>
    <t>Structura Vita  - Staande doos - zwart - 1 fles magnum</t>
  </si>
  <si>
    <t>Structura Vita - Liggende doos - zwart - 1 fles magnum</t>
  </si>
  <si>
    <t>P-4</t>
  </si>
  <si>
    <t>Welle - Korf - rood - 4hoek - middelgroot</t>
  </si>
  <si>
    <t>P-5</t>
  </si>
  <si>
    <t>Welle - Korf - rood - 5hoek - klein</t>
  </si>
  <si>
    <t>AUSTRALIË</t>
  </si>
  <si>
    <t>Penfolds - South Australia - BIN 389 - Cabernet-Shiraz</t>
  </si>
  <si>
    <t>Penfolds - Barossa Valley - BIN 798 - RWT Shiraz</t>
  </si>
  <si>
    <t>Penfolds - Magill Estate - Shiraz</t>
  </si>
  <si>
    <t>Cloudy Bay - Marlborough - Sauvignon</t>
  </si>
  <si>
    <t>Cloudy Bay - Marlborough - Chardonnay</t>
  </si>
  <si>
    <t>SP - Cava - Bujonis - Brut Reserva - magnum</t>
  </si>
  <si>
    <t>IT - Franciacorta - Ferghettina - Brut</t>
  </si>
  <si>
    <t>IT - Franciacorta - Ferghettina - Brut Satèn</t>
  </si>
  <si>
    <t>IT - Franciacorta - Ferghettina - Brut Milledi</t>
  </si>
  <si>
    <t>IT - Franciacorta - Ferghettina - Brut Milledi - magnum</t>
  </si>
  <si>
    <t>E-1</t>
  </si>
  <si>
    <t>IT - Franciacorta - Ferghettina - étui 1 fles 75 cl</t>
  </si>
  <si>
    <t>ZA - Methode Cap Classique - Helderberg  - Lourensford - Brut</t>
  </si>
  <si>
    <t>ZA - Methode Cap Classique - Franschhoek - Rickety Bridge blanc de blancs</t>
  </si>
  <si>
    <t>Champagne - Drappier - Brut Nature - sans souffre - Magnum</t>
  </si>
  <si>
    <t xml:space="preserve">Champagne - Drappier - Brut Blanc de Blancs </t>
  </si>
  <si>
    <t>Champagne - Drappier - Brut Blanc de Blancs - Grand cru</t>
  </si>
  <si>
    <t>Champagne grand cru - Saint-Réol - Brut - 37 cl</t>
  </si>
  <si>
    <t>Champagne grand cru - Saint-Réol - Brut - 75 cl</t>
  </si>
  <si>
    <t>Champagne grand cru - Saint-Réol - Brut - 150 cl</t>
  </si>
  <si>
    <t>Champagne - Veuve Clicquot - Yellow Label</t>
  </si>
  <si>
    <t>LOIRE - Pays Nantais</t>
  </si>
  <si>
    <t>LOIRE - Anjou-Saumur</t>
  </si>
  <si>
    <t>LOIRE - Touraine</t>
  </si>
  <si>
    <t>Pascal Bellier - Cour-Chéverny - Le Clos</t>
  </si>
  <si>
    <t>LOIRE - Centre</t>
  </si>
  <si>
    <t>Denis Jamain - Reuilly - les Chênes</t>
  </si>
  <si>
    <t xml:space="preserve">Château de Tracy - Pouilly-Fumé - </t>
  </si>
  <si>
    <t>BGN - Chablisien</t>
  </si>
  <si>
    <t>RHÔNE Septentrional</t>
  </si>
  <si>
    <t>RHÔNE Méridional</t>
  </si>
  <si>
    <t>Dom. le Plan - Châteauneuf-du-Pape - GT 1</t>
  </si>
  <si>
    <t>BORDEAUX - Générique</t>
  </si>
  <si>
    <t xml:space="preserve">Ch. Brande-Bergère - Bordeaux Supérieur - </t>
  </si>
  <si>
    <t>Ch. Brande-Bergère - Bordeaux Supérieur - O Byrne</t>
  </si>
  <si>
    <t xml:space="preserve">Ch. de Fontenille - Bordeaux Supérieur - </t>
  </si>
  <si>
    <t xml:space="preserve">Ch. de Fontenille - Entre-Deux-Mers - </t>
  </si>
  <si>
    <t>BORDEAUX - Rive Droite</t>
  </si>
  <si>
    <t>BORDEAUX - Rive Gauche</t>
  </si>
  <si>
    <t>Ch. Tour des Gendres - Côtes de Bergerac - Les Anciens Francs</t>
  </si>
  <si>
    <t>Rueda - Castilla Viega - Palacio Bornos</t>
  </si>
  <si>
    <t xml:space="preserve">Toro - Pintia - </t>
  </si>
  <si>
    <t>Toro - Pintia - magnum</t>
  </si>
  <si>
    <t>Sardon de Duero - Abadía Retuerta - Selección Especial</t>
  </si>
  <si>
    <t>Ribera del Duero - Pago de los Capellanes - roble</t>
  </si>
  <si>
    <t>Ribera del Duero - Pago de los Capellanes - crianza</t>
  </si>
  <si>
    <t>Ribera del Duero - Pago de los Capellanes - reserva</t>
  </si>
  <si>
    <t>Ribera del Duero - Bodegas Alion - Magnum</t>
  </si>
  <si>
    <t xml:space="preserve">Ribera del Duero - Bodegas Alion - </t>
  </si>
  <si>
    <t>Ribera del Duero - Bodegas Vega Sicilia - Valbuena</t>
  </si>
  <si>
    <t>Ribera del Duero - Bodegas Vega Sicilia - UNICO</t>
  </si>
  <si>
    <t>Ribera del Duero - Bodegas Vega Sicilia - RESERVA ESPECIAL - venta 2018</t>
  </si>
  <si>
    <t>Rioja - Bodegas LAN - Crianza - 50 cl</t>
  </si>
  <si>
    <t>Rioja - Bodegas LAN - Crianza</t>
  </si>
  <si>
    <t>Rioja - Bodegas LAN - Crianza - 150 cl</t>
  </si>
  <si>
    <t>Rioja - Bodegas LAN - Reserva</t>
  </si>
  <si>
    <t>Rioja - Bodegas LAN - Reserva - 150 cl</t>
  </si>
  <si>
    <t>Rioja - Bodegas LAN - Gran reserva</t>
  </si>
  <si>
    <t>Rioja - Bodegas LAN - A MANO - Edicion Limitada</t>
  </si>
  <si>
    <t>Rioja - Bodegas LAN - CULMEN - reserva</t>
  </si>
  <si>
    <t>Rioja - Bodegas LANCIANO - Reserva</t>
  </si>
  <si>
    <t>Rioja - El Sacramento - Viña Leizaola</t>
  </si>
  <si>
    <t>Rioja - Macán - Clásico</t>
  </si>
  <si>
    <t xml:space="preserve">Rioja - Macán - </t>
  </si>
  <si>
    <t>Priorat - Mas Alta - Els Pics</t>
  </si>
  <si>
    <t>Priorat - Mas Alta - Artigas</t>
  </si>
  <si>
    <t>Priorat - Mas Alta - Cirerets</t>
  </si>
  <si>
    <t>Priorat - Mas Alta - La Basseta</t>
  </si>
  <si>
    <t>Priorat - Mas Alta - La Creu Alta</t>
  </si>
  <si>
    <t>Alicante - Enrique Mendoza - Estrecho</t>
  </si>
  <si>
    <t>Yecla - Bodegas Castaño - Hécula</t>
  </si>
  <si>
    <t>Yecla - Bodegas Castaño - Dulce</t>
  </si>
  <si>
    <t>Bullas - Bodegas del Rosario - Lorca</t>
  </si>
  <si>
    <t>Jumilla - Bodegas Luzón - Colección</t>
  </si>
  <si>
    <t>Jumilla - Bodega Finca Bacara - Times wait for no one</t>
  </si>
  <si>
    <t>Jumilla - Casa Castillo - Pie Franco</t>
  </si>
  <si>
    <t>Sherry - Emilio Lustau - Fino - La Ina</t>
  </si>
  <si>
    <t>Sherry - Emilio Lustau - Manzanilla - Papirusa</t>
  </si>
  <si>
    <t>Sherry - Emilio Lustau - Amontillado - Los Arcos</t>
  </si>
  <si>
    <t>Sherry - Emilio Lustau - Palo Cortado - Peninsula</t>
  </si>
  <si>
    <t>Sherry - Emilio Lustau - Oloroso - Don Nuno</t>
  </si>
  <si>
    <t>Sherry - Emilio Lustau - Rare Cream - Solera Superior</t>
  </si>
  <si>
    <t>Sherry - Emilio Lustau - Moscatel - Emilin</t>
  </si>
  <si>
    <t>Sherry - Emilio Lustau - Pedro Ximenez - San Emilio</t>
  </si>
  <si>
    <t>ITALIË - Piemonte</t>
  </si>
  <si>
    <t>ITALIË - Veneto</t>
  </si>
  <si>
    <t>Campagnola - Bardolino Classico - Roccolo del Lago</t>
  </si>
  <si>
    <t>Campagnola - Soave Classico - Le Bine</t>
  </si>
  <si>
    <t>Campagnola - Valpolicella Classico - Le Bine</t>
  </si>
  <si>
    <t>Campagnola - Valpolicella Ripasso - Piuma</t>
  </si>
  <si>
    <t>Campagnola - Amarone della Valpolicella - Classico</t>
  </si>
  <si>
    <t>Campagnola - Amarone della Valpolicella - Caterina Zardini</t>
  </si>
  <si>
    <t>ITALIË - Toscane</t>
  </si>
  <si>
    <t>ITALIË - Umbria</t>
  </si>
  <si>
    <t>ITALIË - Marche</t>
  </si>
  <si>
    <t>ITALIË - Abruzzo</t>
  </si>
  <si>
    <t>ITALIË - Molise</t>
  </si>
  <si>
    <t>ITALIË - Campania</t>
  </si>
  <si>
    <t>ITALIË - Basilicata</t>
  </si>
  <si>
    <t>ITALIË - Puglia</t>
  </si>
  <si>
    <t>ITALIË - Sicilia</t>
  </si>
  <si>
    <t>ITALIË - Sardegna</t>
  </si>
  <si>
    <t>USA - Washington</t>
  </si>
  <si>
    <t>USA - California</t>
  </si>
  <si>
    <t>VIK - Colchagua Valley - Milla Cala</t>
  </si>
  <si>
    <t>Viu Manent - Colchagua Valley - El Incidente</t>
  </si>
  <si>
    <t>Salentein - Mendoza - Barrel selection - malbec</t>
  </si>
  <si>
    <t>Salentein - Mendoza - Barrel selection - chardonnay</t>
  </si>
  <si>
    <t>Salentein - Mendoza - Numina - Gran Corte</t>
  </si>
  <si>
    <t>Salentein - Mendoza - Single vineyard - malbec</t>
  </si>
  <si>
    <t>Salentein - Mendoza - Single vineyard - chardonnay</t>
  </si>
  <si>
    <t>Catena Zapata - Mendoza - malbec</t>
  </si>
  <si>
    <t>Catena Zapata - Mendoza - chardonnay</t>
  </si>
  <si>
    <t>Catena Zapata - Mendoza - Alta - malbec</t>
  </si>
  <si>
    <t>Catena Zapata - Mendoza - Alta - cabernet sauvignon</t>
  </si>
  <si>
    <t>Catena Zapata - Mendoza - Alta - chardonnay</t>
  </si>
  <si>
    <t>Catena Zapata - Mendoza - Argentino - malbec</t>
  </si>
  <si>
    <t>Vina Cobos - Mendoza - Felino - malbec</t>
  </si>
  <si>
    <t>Vina Cobos - Mendoza - Felino - cabernet sauvignon</t>
  </si>
  <si>
    <t>Vina Cobos - Mendoza - Felino - chardonnay</t>
  </si>
  <si>
    <t>Vina Cobos - Mendoza - Luján de Cuyo - Bramare - malbec</t>
  </si>
  <si>
    <t>Vina Cobos - Mendoza - Luján de Cuyo - Bramare - cabernet sauvignon</t>
  </si>
  <si>
    <t>Vina Cobos - Mendoza - Uco valley - Bramare - pinot noir</t>
  </si>
  <si>
    <t>Vina Cobos - Mendoza - Uco valley - Bramare - chardonnay</t>
  </si>
  <si>
    <t>ZUID-AFRIKA - Constantia</t>
  </si>
  <si>
    <t>ZUID-AFRIKA - Swartland</t>
  </si>
  <si>
    <t>ZUID-AFRIKA - Paarl</t>
  </si>
  <si>
    <t>ZUID-AFRIKA - Stellenbosch</t>
  </si>
  <si>
    <t>ZUID-AFRIKA - Worcester</t>
  </si>
  <si>
    <t>Worcester - Alvi's Drift - Signature - shiraz</t>
  </si>
  <si>
    <t>Worcester - Alvi's Drift - Signature - sauvignon</t>
  </si>
  <si>
    <t>Worcester - Alvi's Drift - Signature - chardonnay</t>
  </si>
  <si>
    <t>ZUID-AFRIKA - Franschhoek</t>
  </si>
  <si>
    <t>ZUID-AFRIKA - Walker Bay</t>
  </si>
  <si>
    <t>Rapaura Springs - Marlborough - Sauvignon</t>
  </si>
  <si>
    <t>Rapaura Springs - Marlborough - Bull Paddock vineyard - sauvignon</t>
  </si>
  <si>
    <t>Grappa di Amarone - Masi - Mezzanella</t>
  </si>
  <si>
    <t>Ch. de Laubade - Armagnac - VSOP</t>
  </si>
  <si>
    <t>Panama - Malecon - 18 years</t>
  </si>
  <si>
    <t>SCO - Whisky</t>
  </si>
  <si>
    <t>Scotland Speyside - Glenlivet - 15 years</t>
  </si>
  <si>
    <t>Champagne - Veuve Clicquot - La Grande Dame - gift box</t>
  </si>
  <si>
    <t>La Noblaie - Chinon - Blancs Manteaux</t>
  </si>
  <si>
    <t xml:space="preserve">Jean Paul Droin - Chablis - </t>
  </si>
  <si>
    <t>BGN - Lucien Le Moine</t>
  </si>
  <si>
    <t>Lucien Le Moine - Vosne Romanée  - 1° cru Les Suchots</t>
  </si>
  <si>
    <t>Lucien Le Moine - Nuits Saint Georges  - 1° cru Les Vaucrains</t>
  </si>
  <si>
    <t>Lucien Le Moine - Latricières Chambertin  - grand cru</t>
  </si>
  <si>
    <t>Lucien Le Moine - Charmes Chambertin  - grand cru</t>
  </si>
  <si>
    <t>Lucien Le Moine - Griotte Chambertin  - grand cru</t>
  </si>
  <si>
    <t>Lucien Le Moine - Mazis Chambertin  - grand cru</t>
  </si>
  <si>
    <t>Lucien Le Moine - Chambertin Clos de Bèze  - grand cru</t>
  </si>
  <si>
    <t>Lucien Le Moine - Bonnes Mares  - grand cru</t>
  </si>
  <si>
    <t>Lucien Le Moine - Clos de la Roche  - grand cru</t>
  </si>
  <si>
    <t>Lucien Le Moine - Echezeaux  - grand cru</t>
  </si>
  <si>
    <t>Lucien Le Moine - Richebourg  - grand cru</t>
  </si>
  <si>
    <t>Lucien Le Moine - Corton Renardes - grand cru</t>
  </si>
  <si>
    <t>Lucien Le Moine - Corton Clos du Roi - grand cru</t>
  </si>
  <si>
    <t xml:space="preserve">Régis Forey - Bourgogne - </t>
  </si>
  <si>
    <t>Belleville - Puligny-Montrachet - les Boudrières</t>
  </si>
  <si>
    <t>Bachelet-Ramonet - Chassagne-Montrachet - 1° cru la Grande Montagne</t>
  </si>
  <si>
    <t xml:space="preserve">Dom. Saumaize-Michelin - Macon-Villages - </t>
  </si>
  <si>
    <t>Dom. Saumaize-Michelin - Macon-Vergisson - La Roche</t>
  </si>
  <si>
    <t>Dom. Saumaize-Michelin - Saint Véran - Les Crèches</t>
  </si>
  <si>
    <t>Dom. Saumaize-Michelin - Pouilly-Fuissé - Le Haut des Crays</t>
  </si>
  <si>
    <t>Les Capitans - Julienas - Capitans</t>
  </si>
  <si>
    <t>Château de Pizay - Morgon - la Centenaire</t>
  </si>
  <si>
    <t>Dom. de Fondrèche - Côtes du Ventoux - Il était une fois</t>
  </si>
  <si>
    <t>Ultimate Provence - Côtes de Provence - magnum</t>
  </si>
  <si>
    <t xml:space="preserve">Ultimate Provence - Côtes de Provence - </t>
  </si>
  <si>
    <t>St Émilion - Ch. Faugères - grand cru classé</t>
  </si>
  <si>
    <t>Sauternes - Ch. Roûmieu-Lacoste - 37 cl</t>
  </si>
  <si>
    <t>Porto - Andresen - Tawny</t>
  </si>
  <si>
    <t>Porto - Andresen - White</t>
  </si>
  <si>
    <t>Porto - Andresen - Special Reserve</t>
  </si>
  <si>
    <t>Porto - Andresen - Colheita</t>
  </si>
  <si>
    <t>Porto - Andresen - Royal Choice - 20 years</t>
  </si>
  <si>
    <t>Porto - Andresen - Late Bottled Vintage</t>
  </si>
  <si>
    <t>Porto - Andresen - Vintage</t>
  </si>
  <si>
    <t>Douro - Quinta do Crasto - Tinto</t>
  </si>
  <si>
    <t>Douro - Quinta do Crasto - Branco</t>
  </si>
  <si>
    <t>Douro - Quinta do Crasto - Superior - tinto</t>
  </si>
  <si>
    <t>Douro - Quinta do Crasto - Superior - branco</t>
  </si>
  <si>
    <t>Douro - Quinta do Crasto - Reserva Vinhas Velhas</t>
  </si>
  <si>
    <t>Douro - Quinta do Crasto - Touriga Nacional</t>
  </si>
  <si>
    <t>Douro - Quinta do Crasto - Tinta Roriz</t>
  </si>
  <si>
    <t>Dão - Casa de Santar - tinto</t>
  </si>
  <si>
    <t>Dão - Casa de Santar - branco</t>
  </si>
  <si>
    <t>Península de Setúbal - Bacalhôa  - Serras de Azeitão - tinto</t>
  </si>
  <si>
    <t>Península de Setúbal - Bacalhôa  - Serras de Azeitão - branco</t>
  </si>
  <si>
    <t xml:space="preserve">Moscatel de Setúbal - Bacalhôa - </t>
  </si>
  <si>
    <t>Moscatel de Setúbal - Bacalhôa - Roxo 5 anos</t>
  </si>
  <si>
    <t>Moscatel de Setúbal - José Maria de Fonseca - Alambre 20 anos</t>
  </si>
  <si>
    <t>Alentejo - Adega Mayor - Reserva do Comendador - tinto</t>
  </si>
  <si>
    <t>Alentejo - Adega Mayor - Reserva do Comendador - branca</t>
  </si>
  <si>
    <t>Alentejo - Esporao - 4 Castas</t>
  </si>
  <si>
    <t>Madeira - Blandy's - Verdelho - 10 years</t>
  </si>
  <si>
    <t>Madeira - Blandy's - Sercial - 5 years</t>
  </si>
  <si>
    <t>Ribera del Duero - Bodegas Vega Sicilia - RESERVA ESPECIAL - venta 2019</t>
  </si>
  <si>
    <t>Yecla - Bodegas Barahonda - Summum</t>
  </si>
  <si>
    <t xml:space="preserve">Campagnola - Recioto - </t>
  </si>
  <si>
    <t>Rocca di Montemassi - IGT Maremma Toscana - Sassebruna</t>
  </si>
  <si>
    <t>Poggio Argentiera - Morellino di Scansano - Bellamarsilia</t>
  </si>
  <si>
    <t>Tenuta Guado al Tasso - Bolgheri - Il Bruciato</t>
  </si>
  <si>
    <t>Tenuta Guado al Tasso - Bolgheri - Cont'Ugo</t>
  </si>
  <si>
    <t>Tenuta San Guido - Bolgheri - Sassicaia</t>
  </si>
  <si>
    <t>Tenuta San Guido - IGP Toscana - Guidalberto</t>
  </si>
  <si>
    <t>Borgo di Colloredo - Molise - Campo in Mare</t>
  </si>
  <si>
    <t>Vinicola Tombacco - IGT Rosso di Puglia - Azzurra</t>
  </si>
  <si>
    <t>Vinicola Tombacco - Biferno - rosso - riserva</t>
  </si>
  <si>
    <t>Feudi di San Gregorio - Irpinia - Serpico</t>
  </si>
  <si>
    <t>Firriato - DOP Sicilia - Chiaramonte - inzolia</t>
  </si>
  <si>
    <t>Agri Punica - IGP Isola dei Nuraghi - Barrua</t>
  </si>
  <si>
    <t>Cantine di Dolianova - Cannonau - Anzenas</t>
  </si>
  <si>
    <t>Stellenbosch - The Foundry - Roussanne</t>
  </si>
  <si>
    <t>Worcester - Alvi's Drift - Signature - cabernet sauvignon</t>
  </si>
  <si>
    <t>Worcester - Alvi's Drift - Signature - viognier</t>
  </si>
  <si>
    <t>Cloudy Bay - Marlborough - Te Koko - Sauvignon</t>
  </si>
  <si>
    <t>Zuid-Afrika - KWV distillery - Cruxland</t>
  </si>
  <si>
    <t>Zuid-Afrika - Inverroche distillery - Verdant</t>
  </si>
  <si>
    <t>Zuid-Afrika - Time Anchor distillery - Mirari Pink Damask</t>
  </si>
  <si>
    <t>Zuid-Afrika -  - The General's gin</t>
  </si>
  <si>
    <t>Zuid-Afrika - Six Dogs distillery - Bleu</t>
  </si>
  <si>
    <t>Grappa - Luigi Francoli - Müller-Thurgau</t>
  </si>
  <si>
    <t>IRL - WHISKY</t>
  </si>
  <si>
    <t>40,0°</t>
  </si>
  <si>
    <t>Scotland Orkney - Highland Park - 12 years</t>
  </si>
  <si>
    <t>Scotland Speyside - Balvenie - 12 years Double Wood</t>
  </si>
  <si>
    <t>46,0°</t>
  </si>
  <si>
    <t>43,0°</t>
  </si>
  <si>
    <t>Scotland Highland - Glenmorangie - 12 years Lasanta</t>
  </si>
  <si>
    <t>Scotland Highlands Western - Ben Nevis - 10 years</t>
  </si>
  <si>
    <t>Scotland Lowland - Auchentoshan - 12 years</t>
  </si>
  <si>
    <t>Scotland Cabeltown - Springbank - 10 years</t>
  </si>
  <si>
    <t>45,8°</t>
  </si>
  <si>
    <t>Scotland Skye - Talisker - 10 years</t>
  </si>
  <si>
    <t>46,3°</t>
  </si>
  <si>
    <t>Scotland Islay - Bunnahabhain - 12 years</t>
  </si>
  <si>
    <t>48,0°</t>
  </si>
  <si>
    <t>BE - Vignoble des Agaises - Ruffus - Brut - blanc de blancs</t>
  </si>
  <si>
    <t>ZA - Methode Cap Classique - Constantia - Klein Constantia - Brut</t>
  </si>
  <si>
    <t>Dom. de Ladoucette - Pouilly-Fumé - Baron de L</t>
  </si>
  <si>
    <t>BGN - Dom. Romanée-Conti</t>
  </si>
  <si>
    <t>Hubert Lamy - Saint-Aubin - 1° cru Clos de la Chatenière</t>
  </si>
  <si>
    <t>Les Parcellaires de Saulx - Volnay - 1° cru les Mitans</t>
  </si>
  <si>
    <t>Cellier des Templiers - Banyuls  - Rimage</t>
  </si>
  <si>
    <t>St Emilion - Ch. Croque Michotte - grand cru</t>
  </si>
  <si>
    <t>St Émilion - Ch. Tour Saint Christophe - grand cru</t>
  </si>
  <si>
    <t>St Émilion - Ch. Sansonnet - grand cru classé</t>
  </si>
  <si>
    <t xml:space="preserve">Margaux - Ch. Labégorce - </t>
  </si>
  <si>
    <t>Ch. Tour des Gendres - Côtes de Bergerac - Le Petit Bois</t>
  </si>
  <si>
    <t>Firriato - DOP Sicilia - Chiaramonte - nero d'avola</t>
  </si>
  <si>
    <t>Shafer - Napa Valley - Relentless - syrah</t>
  </si>
  <si>
    <t>Shafer - Napa Valley - One Point Five - cabernet suavignon</t>
  </si>
  <si>
    <t>Shafer - Napa Valley - Red Shoulder Ranch - chardonnay</t>
  </si>
  <si>
    <t>Ridge - Dry Creek Valley - East Bench - zinfandel</t>
  </si>
  <si>
    <t>Ridge - Dry Creek Valley - Lytton Springs</t>
  </si>
  <si>
    <t>Ridge - Alexander Valley - Geyserville</t>
  </si>
  <si>
    <t>Ridge - Santa Cruz Mountains - Monte Bello - cabernet sauvignon</t>
  </si>
  <si>
    <t>Catena Zapata - Mendoza - Nicasia vineyard - malbec</t>
  </si>
  <si>
    <t>Stellenbosch - Ernie Els - Proprietor's blend</t>
  </si>
  <si>
    <t>Stellenbosch - Ernie Els - Signature</t>
  </si>
  <si>
    <t>Zuid-Afrika - Angel Heart distillery - Westcliff</t>
  </si>
  <si>
    <t>Dominique Chainier - Cognac - VS</t>
  </si>
  <si>
    <t>Dominique Chainier - Cognac - VSOP</t>
  </si>
  <si>
    <t>Dominique Chainier - Cognac - XO</t>
  </si>
  <si>
    <t>Dominique Chainier - Cognac - XO - carafe</t>
  </si>
  <si>
    <t>Dominique Chainier - Cognac - Très Vieille Réserve</t>
  </si>
  <si>
    <t>N° 29</t>
  </si>
  <si>
    <t>N° 02</t>
  </si>
  <si>
    <t>N° 00</t>
  </si>
  <si>
    <t>IT - Prosecco Superiore - Valdobbiadene  - Casa Vittorino - Brut Astoria</t>
  </si>
  <si>
    <t>Champagne - Drappier - Brut Millésime exception</t>
  </si>
  <si>
    <t>Champagne - Drappier - Tablier de sommelier</t>
  </si>
  <si>
    <t>Champagne - Drappier - Couteau Opinel</t>
  </si>
  <si>
    <t>Champagne - Drappier - Seau en aluminium</t>
  </si>
  <si>
    <t>Champagne - Drappier - Seau en aluminium avec anse</t>
  </si>
  <si>
    <t>Champagne - Drappier - Vasque en aluminium</t>
  </si>
  <si>
    <t>Champagne - Drappier - Sac isotherme</t>
  </si>
  <si>
    <t>Champagne - Drappier - Veste sans manche</t>
  </si>
  <si>
    <t>Champagne - Drappier - Bouchon automatique étrier</t>
  </si>
  <si>
    <t>Champagne - Drappier - Bouchon automatique doré</t>
  </si>
  <si>
    <t>Champagne - Drappier - Couteaux-sommelier</t>
  </si>
  <si>
    <t xml:space="preserve">Champagne - Drappier - Flûte Grande Champagne </t>
  </si>
  <si>
    <t>Champagne - Drappier - Serviette 100% lin</t>
  </si>
  <si>
    <t>Champagne - Drappier - Étui manuscrit 1 bouteille 75 cl</t>
  </si>
  <si>
    <t>Champagne - Drappier - Étui manuscrit 1 bouteille 150 cl</t>
  </si>
  <si>
    <t>Champagne - Drappier - Étui manuscrit 2 bouteilles 75 cl</t>
  </si>
  <si>
    <t>Champagne - Drappier - Étui manuscrit 3 bouteilles 75 cl</t>
  </si>
  <si>
    <t>Champagne - Drappier - Sac 2 bouteilles</t>
  </si>
  <si>
    <t>Champagne - Drappier - Sac 3 magnums ou 4 bouteilles</t>
  </si>
  <si>
    <t>Champagne - Drappier - Coffret faveur 2 bouteilles</t>
  </si>
  <si>
    <t>Champagne - Drappier - Coffret faveur 3 bouteilles</t>
  </si>
  <si>
    <t>Champagne - Drappier - Coffret tête à tête</t>
  </si>
  <si>
    <t>Champagne - Drappier - Coffret prestige Grande Sendrée</t>
  </si>
  <si>
    <t>Champagne - Drappier - Coffret bois Grande Sendrée magnum</t>
  </si>
  <si>
    <t>Champagne - Drappier - Coffret bois Grande Sendrée duo</t>
  </si>
  <si>
    <t>Champagne - Drappier - Coffret bois 1 magnum</t>
  </si>
  <si>
    <t xml:space="preserve">Champagne - Drappier - Coffret bois 2 bouteilles </t>
  </si>
  <si>
    <t xml:space="preserve">Champagne - Drappier - Coffret bois 3 bouteilles </t>
  </si>
  <si>
    <t xml:space="preserve">Champagne - Drappier - Coffret bois 6 bouteilles </t>
  </si>
  <si>
    <t>CH-E2</t>
  </si>
  <si>
    <t>Champagne - Autréau - Etui - 2 flessen 75 cl</t>
  </si>
  <si>
    <t>Champagne - Ruinart - Brut - blanc de blancs - 75 cl - SKIN</t>
  </si>
  <si>
    <t>Champagne - Moët &amp; Chandon - Brut Imperial</t>
  </si>
  <si>
    <t>Champagne - Moët &amp; Chandon - Brut Imperial - gift box</t>
  </si>
  <si>
    <t>Champagne - Veuve Clicquot - Yellow Label - gift box</t>
  </si>
  <si>
    <t>Hugel - Pinot Gris - Estate</t>
  </si>
  <si>
    <t>Hugel - Riesling - Estate</t>
  </si>
  <si>
    <t>Hugel - Gewurztraminer - Estate</t>
  </si>
  <si>
    <t>Rolet père &amp; fils - Arbois - Vin Jaune  - 37 cl</t>
  </si>
  <si>
    <t>Maratray-Dubreuil - Bourgogne - pinot noir</t>
  </si>
  <si>
    <t>Maratray-Dubreuil - Bourgogne - chardonnay</t>
  </si>
  <si>
    <t>Maratray-Dubreuil - Chorey-les-Beaune - les Bons Ores</t>
  </si>
  <si>
    <t>Maratray-Dubreuil - Ladoix - 1° cru les Gréchons</t>
  </si>
  <si>
    <t xml:space="preserve">Lucien Jacob - Hautes-Côtes de Beaune - </t>
  </si>
  <si>
    <t>Lucien Jacob - Beaune - 1° cru les Cents Vignes</t>
  </si>
  <si>
    <t>Dom. de Fondrèche - Côtes du Ventoux - Divergente</t>
  </si>
  <si>
    <t xml:space="preserve">Pomerol - Ch. Rouget - </t>
  </si>
  <si>
    <t>Douro - Quinta do Crasto - Superior - tinto - magnum</t>
  </si>
  <si>
    <t>Douro - Quinta do Crasto - Reserva Vinhas Velhas - magnum</t>
  </si>
  <si>
    <t>Península de Setúbal - José Maria de Fonseca - JMF - tinto</t>
  </si>
  <si>
    <t>Península de Setúbal - José Maria de Fonseca - JMF - branco</t>
  </si>
  <si>
    <t>Molino Mauro - Barolo - Gallinotto</t>
  </si>
  <si>
    <t>Molino Mauro - Barolo - Conca</t>
  </si>
  <si>
    <t>ITALIË - Trentino-Alto Adige</t>
  </si>
  <si>
    <t>Cantina Terlan - Alto Adige Terlano - Vorberg - pinot bianco riserva</t>
  </si>
  <si>
    <t>Cantina Terlan - Alto Adige Terlano - Kreuth - chardonnay</t>
  </si>
  <si>
    <t>Cantina Terlan - Alto Adige Terlano - Winkl - sauvignon</t>
  </si>
  <si>
    <t xml:space="preserve">Castellare di Castellina - Chianti Classico - </t>
  </si>
  <si>
    <t>Castellare di Castellina - Chianti Classico - Riserva</t>
  </si>
  <si>
    <t xml:space="preserve">Banfi - Rosso di Montalcino - </t>
  </si>
  <si>
    <t>Banfi - Rosso di Montalcino - Poggio alla Mura</t>
  </si>
  <si>
    <t>Banfi - Brunello di Montalcino - 37 cl</t>
  </si>
  <si>
    <t xml:space="preserve">Banfi - Brunello di Montalcino - </t>
  </si>
  <si>
    <t>Banfi - Brunello di Montalcino - 150 cl</t>
  </si>
  <si>
    <t>Banfi - Brunello di Montalcino - Poggio alla Mura</t>
  </si>
  <si>
    <t>Banfi - Brunello di Montalcino - Poggio all'Oro - riserva</t>
  </si>
  <si>
    <t>Banfi - IGT Toscane - Belnero</t>
  </si>
  <si>
    <t>Banfi - IGT Toscane - Cum Laude</t>
  </si>
  <si>
    <t>Banfi - IGT Toscane - Cum Laude - 150 cl</t>
  </si>
  <si>
    <t>Banfi - IGT Toscane - SummuS</t>
  </si>
  <si>
    <t>Banfi - Bolgheri - Aska</t>
  </si>
  <si>
    <t>Banfi - Bolgheri - Aska - 150 cl</t>
  </si>
  <si>
    <t>Marchesi Antinori - IGT Toscana - Tignanello</t>
  </si>
  <si>
    <t>Ornellaia - Bolgheri - La Serre Nuove</t>
  </si>
  <si>
    <t>Arnaldo Caprai - Montefalco Rosso - Riserva</t>
  </si>
  <si>
    <t xml:space="preserve">Ulisse - Montepulciano d'Abruzzo - </t>
  </si>
  <si>
    <t>Ulisse - Terre di Chieti - Pecorino</t>
  </si>
  <si>
    <t>Feudi di San Gregorio - Falanghina - Serrocielo</t>
  </si>
  <si>
    <t>Kutch - Sonoma Coast - Pinot Noir</t>
  </si>
  <si>
    <t>Kutch - Sonoma Coast - Chardonnay</t>
  </si>
  <si>
    <t>Stellenbosch - Rust en Vrede - Estate</t>
  </si>
  <si>
    <t>Kumeu River - Auckland - Estate chardonnay</t>
  </si>
  <si>
    <t>Kumeu River - Auckland - Coddington chardonnay</t>
  </si>
  <si>
    <t>Kumeu River - Auckland - River Maté's chardonnay</t>
  </si>
  <si>
    <t>The Ned - Marlborough - sauvignon</t>
  </si>
  <si>
    <t>Te Mata - Hawke's Bay - Elston - chardonnay</t>
  </si>
  <si>
    <t>GRAPPA</t>
  </si>
  <si>
    <t>CALVADOS</t>
  </si>
  <si>
    <t>COGNAC</t>
  </si>
  <si>
    <t>ARMAGNAC</t>
  </si>
  <si>
    <t>MARC</t>
  </si>
  <si>
    <t>Scotland Jura - Jura - 12 years</t>
  </si>
  <si>
    <t>FOIE GRAS de CANARD</t>
  </si>
  <si>
    <t>1A</t>
  </si>
  <si>
    <t>FR-Périgord - La Ferme des Forgerons - Foie gras entier</t>
  </si>
  <si>
    <t>1B</t>
  </si>
  <si>
    <t>2A</t>
  </si>
  <si>
    <t>FR-Périgord - La Ferme des Forgerons - Bloc de foie gras</t>
  </si>
  <si>
    <t>2C</t>
  </si>
  <si>
    <t>5A</t>
  </si>
  <si>
    <t>FR-Périgord - La Ferme des Forgerons - Pâté au foie gras entier</t>
  </si>
  <si>
    <t>6A</t>
  </si>
  <si>
    <t>FR-Périgord - La Ferme des Forgerons - Pâté des forgerons</t>
  </si>
  <si>
    <t>7A</t>
  </si>
  <si>
    <t xml:space="preserve">FR-Périgord - La Ferme des Forgerons - Grillons </t>
  </si>
  <si>
    <t>7B</t>
  </si>
  <si>
    <t>8A</t>
  </si>
  <si>
    <t>FR-Périgord - La Ferme des Forgerons - Gésiers confits</t>
  </si>
  <si>
    <t>10A</t>
  </si>
  <si>
    <t>FR-Périgord - La Ferme des Forgerons - Cassoulet au confit</t>
  </si>
  <si>
    <t>10B</t>
  </si>
  <si>
    <t>12A</t>
  </si>
  <si>
    <t>FR-Périgord - La Ferme des Forgerons - Confit - deux magrets</t>
  </si>
  <si>
    <t>12C</t>
  </si>
  <si>
    <t>FR-Périgord - La Ferme des Forgerons - Confit - deux cuisses</t>
  </si>
  <si>
    <t>Champagne - Drappier - Brut Carte d'Or - Salmanazar</t>
  </si>
  <si>
    <t>Champagne - Drappier - Brut Carte d'Or - Balthazar</t>
  </si>
  <si>
    <t>Champagne - Drappier - Brut Millésime exception - Magnum</t>
  </si>
  <si>
    <t>Champagne - Drappier - Brut Millésime exception - Jéroboam</t>
  </si>
  <si>
    <t>Champagne - Drappier - Extra Brut Clarevallis</t>
  </si>
  <si>
    <t>Champagne - Drappier - Brut Quattuor</t>
  </si>
  <si>
    <t>Champagne - Drappier - Brut Grande Sendrée - Magnum</t>
  </si>
  <si>
    <t>Coteaux Champenois rouge - Drappier - Permission</t>
  </si>
  <si>
    <t>Coteaux Champenois blanc - Drappier - Trop m'en Faut</t>
  </si>
  <si>
    <t>Coteaux Champenois blanc - Drappier - Perpétuité</t>
  </si>
  <si>
    <t>s</t>
  </si>
  <si>
    <t>Champagne - Roederer - Brut - blanc de blancs</t>
  </si>
  <si>
    <t>Champagne - Roederer - Cristal - Brut</t>
  </si>
  <si>
    <t xml:space="preserve">Champagne - Veuve Clicquot - La Grande Dame </t>
  </si>
  <si>
    <t>Champagne - Krug - Clos d'Ambonnay</t>
  </si>
  <si>
    <t>xxx</t>
  </si>
  <si>
    <t>La Noblaie - Chinon - Pierre de Tuffe</t>
  </si>
  <si>
    <t>Dom. Henri Bourgeois - Sancerre - Jadis</t>
  </si>
  <si>
    <t>Rolet père &amp; fils - Côtes du Jura - Savagnin</t>
  </si>
  <si>
    <t>Dom. de la Romanée-Conti - Romanée St Vivant - grand cru</t>
  </si>
  <si>
    <t>Dom. de la Romanée-Conti - La Tâche - grand cru</t>
  </si>
  <si>
    <t>Dom. de la Romanée-Conti - Romanée Conti - grand cru</t>
  </si>
  <si>
    <t>Lucien Le Moine - Gevrey Chambertin - 1° cru Les Champeaux</t>
  </si>
  <si>
    <t>Lucien Le Moine - Gevrey Chambertin - 1° cru Combe au Moine</t>
  </si>
  <si>
    <t>Lucien Le Moine - Gevrey Chambertin - 1° cru Aux Combottes</t>
  </si>
  <si>
    <t>Lucien Le Moine - Gevrey Chambertin - 1° cru Lavaut Saint Jacques</t>
  </si>
  <si>
    <t>Lucien Le Moine - Gevrey Chambertin - 1° cru Les Cazetiers</t>
  </si>
  <si>
    <t>Lucien Le Moine - Morey Saint Denis - 1° cru Les Chaffots</t>
  </si>
  <si>
    <t>Lucien Le Moine - Morey Saint Denis - 1° cru Les Genavrières</t>
  </si>
  <si>
    <t>Lucien Le Moine - Chambolle Musigny - 1° cru Les Baudes</t>
  </si>
  <si>
    <t>Lucien Le Moine - Chambolle Musigny - 1° cru Les Feusselottes</t>
  </si>
  <si>
    <t>Lucien Le Moine - Chambolle Musigny - 1° cru Les Sentiers</t>
  </si>
  <si>
    <t>Lucien Le Moine - Chambolle Musigny - 1° cru Les Charmes</t>
  </si>
  <si>
    <t>Lucien Le Moine - Chambolle Musigny - 1° cru Les Hauts Doix</t>
  </si>
  <si>
    <t>Lucien Le Moine - Vosne Romanée - 1° cru Les Suchots</t>
  </si>
  <si>
    <t>Lucien Le Moine - Vosne Romanée - 1° cru Les Beaux Monts</t>
  </si>
  <si>
    <t>Lucien Le Moine - Vosne Romanée - 1° cru Au Dessus des Malconsorts</t>
  </si>
  <si>
    <t>Lucien Le Moine - Nuits Saint Georges - 1° cru La Richemone</t>
  </si>
  <si>
    <t>Lucien Le Moine - Nuits Saint Georges - 1° cru Les Cailles</t>
  </si>
  <si>
    <t>Lucien Le Moine - Nuits Saint Georges - 1° cru Les Vaucrains</t>
  </si>
  <si>
    <t>Lucien Le Moine - Nuits Saint Georges - 1° cru Aux Boudots</t>
  </si>
  <si>
    <t>Lucien Le Moine - Clos Saint Denis  - grand cru</t>
  </si>
  <si>
    <t>Lucien Le Moine - Échezeaux  - grand cru</t>
  </si>
  <si>
    <t>Lucien Le Moine - Grands Échezeaux  - grand cru</t>
  </si>
  <si>
    <t>Lucien Le Moine - Clos de Vougeot  - grand cru</t>
  </si>
  <si>
    <t>Lucien Le Moine - Volnay - 1° cru Carelle Sous la Chapelle</t>
  </si>
  <si>
    <t>Lucien Le Moine - Volnay - 1° cru Clos des Chênes</t>
  </si>
  <si>
    <t>Lucien Le Moine - Volnay - 1° cru Santenots</t>
  </si>
  <si>
    <t>Lucien Le Moine - Volnay - 1° cru Les Caillerets</t>
  </si>
  <si>
    <t>Lucien Le Moine - Pommard - 1° cru Les Rugiens</t>
  </si>
  <si>
    <t>Lucien Le Moine - Pommard - 1° cru Les Grands Epenots</t>
  </si>
  <si>
    <t>Lucien Le Moine - Pommard - 1° cru Les Epenots</t>
  </si>
  <si>
    <t>Lucien Le Moine - Chassagne Montrachet - 1° cru Morgeot</t>
  </si>
  <si>
    <t>Lucien Le Moine - Corton Bressandes - grand cru</t>
  </si>
  <si>
    <t>Lucien Le Moine - Corton Perrières - grand cru</t>
  </si>
  <si>
    <t xml:space="preserve">Lucien Le Moine - Bourgogne  blanc - </t>
  </si>
  <si>
    <t>Lucien Le Moine - Nuits-Saint-Georges - 1° cru Les Terres Blanches</t>
  </si>
  <si>
    <t>Lucien Le Moine - Pernand Vergelesses - 1° cru Sous Frétille</t>
  </si>
  <si>
    <t>Lucien Le Moine - Saint Aubin - 1° cru Les Murgers des Dents de Chien</t>
  </si>
  <si>
    <t>Lucien Le Moine - Meursault - 1° cru Charmes</t>
  </si>
  <si>
    <t>Lucien Le Moine - Meursault - 1° cru Porusot</t>
  </si>
  <si>
    <t>Lucien Le Moine - Meursault - 1° cru Genevrières</t>
  </si>
  <si>
    <t>Lucien Le Moine - Meursault - 1° cru Perrières</t>
  </si>
  <si>
    <t>Lucien Le Moine - Puligny Montrachet - 1° cru Les Chalumaux</t>
  </si>
  <si>
    <t>Lucien Le Moine - Puligny Montrachet - 1° cru Champ Canet</t>
  </si>
  <si>
    <t>Lucien Le Moine - Puligny Montrachet - 1° cru Champ Gain</t>
  </si>
  <si>
    <t>Lucien Le Moine - Puligny Montracht - 1° cru Folatières</t>
  </si>
  <si>
    <t>Lucien Le Moine - Chassagne Montrachet - 1° cru La Grande Montagne</t>
  </si>
  <si>
    <t>Lucien Le Moine - Chassagne Montrachet - 1° cru Les Embrazées</t>
  </si>
  <si>
    <t>Lucien Le Moine - Chassagne Montrachet - 1° cru Les Grandes Ruchottes</t>
  </si>
  <si>
    <t>Lucien Le Moine - Chassagne Montrachet - 1° cru En Cailleret</t>
  </si>
  <si>
    <t>Lucien Le Moine - Chassagne Montrachet - 1° cru La Romanée</t>
  </si>
  <si>
    <t>Lucien Le Moine - Chablis Grand Cru Preuses - grand cru</t>
  </si>
  <si>
    <t>Lucien Le Moine - Corton Blanc   - grand cru</t>
  </si>
  <si>
    <t>Lucien Le Moine - Corton Charlemagne   - grand cru</t>
  </si>
  <si>
    <t>Lucien Le Moine - Criots Batard Montrachet   - grand cru</t>
  </si>
  <si>
    <t>Lucien Le Moine - Bâtard Montrachet   - grand cru</t>
  </si>
  <si>
    <t>Lucien Le Moine - Montrachet   - grand cru</t>
  </si>
  <si>
    <t>BGN - Louis Jadot</t>
  </si>
  <si>
    <t>BGN - Joseph Drouhin</t>
  </si>
  <si>
    <t xml:space="preserve">Joseph Drouhin - Côtes de Beaune-Villages - </t>
  </si>
  <si>
    <t>Rossignol-Trapet - Latricières-Chambertin - grand cru</t>
  </si>
  <si>
    <t>Régis Forey - Vosne-Romanée - 1° cru les Petits Monts</t>
  </si>
  <si>
    <t>Régis Forey - Échezeaux - grand cru</t>
  </si>
  <si>
    <t>Marius Delarche - Bourgogne - La Garenne</t>
  </si>
  <si>
    <t>Marius Delarche - Pernand-Vergelesses - 1° cru Île des Vergelesses</t>
  </si>
  <si>
    <t xml:space="preserve">Les Parcellaires de Saulx - Volnay - </t>
  </si>
  <si>
    <t>Dom. le Plan - Vin de France - GT G - magnum</t>
  </si>
  <si>
    <t>Dom. de la Mordorée - Tavel - La Dame Rousse  37 cl</t>
  </si>
  <si>
    <t xml:space="preserve">Dom. de la Mordorée - Tavel - La Dame Rousse </t>
  </si>
  <si>
    <t>Dom. de la Mordorée - Tavel - Reine des Bois</t>
  </si>
  <si>
    <t>Dom. de la Mordorée - Lirac - La Dame Rousse</t>
  </si>
  <si>
    <t>Dom. de la Mordorée - Châteauneuf-du-Pape - La Dame Voyageuse</t>
  </si>
  <si>
    <t>Ste-Foy Côte de Bordeaux - Ch. Martet - Réserve de la Famille</t>
  </si>
  <si>
    <t>St Emilion - Ch. Grand Bert - grand cru</t>
  </si>
  <si>
    <t xml:space="preserve">Lalande Pomerol - Ch. La Commanderie - </t>
  </si>
  <si>
    <t>20xx</t>
  </si>
  <si>
    <t xml:space="preserve">Haut Médoc - Ch. Colombe Peylande - </t>
  </si>
  <si>
    <t>Haut Médoc - Ch. Puy Castera - cru brg</t>
  </si>
  <si>
    <t>Sauternes - Ch. Doisy Daëne - 2° cru classé - 50 cl</t>
  </si>
  <si>
    <t xml:space="preserve">Ch. Montus - Madiran - </t>
  </si>
  <si>
    <t>MOEZEL</t>
  </si>
  <si>
    <t>Fritz Haag - Riesling - droog</t>
  </si>
  <si>
    <t>RHEINHESSEN</t>
  </si>
  <si>
    <t>Kühling-Gillot - Riesling - Quinterra</t>
  </si>
  <si>
    <t>MITTELRHEIN</t>
  </si>
  <si>
    <t>Toni Jost - Riesling Grosses Gewäch - Im Hahn</t>
  </si>
  <si>
    <t>PFALZ</t>
  </si>
  <si>
    <t>Pfeffingen - Riesling Grosses Gewäch - Ungstein Weilberg</t>
  </si>
  <si>
    <t>FRANKEN</t>
  </si>
  <si>
    <t>Fürst - Riesling Grosses Gewäch - Centgrafenberg</t>
  </si>
  <si>
    <t>Moscatel de Setúbal - José Maria de Fonseca - Alambre</t>
  </si>
  <si>
    <t>Ribera del Duero - Bodegas Emilio Moro - tinto</t>
  </si>
  <si>
    <t>Ribera del Duero - Bodegas Emilio Moro - Malleolus</t>
  </si>
  <si>
    <t>Ribera del Duero - Bodegas Emilio Moro - Malleolus - magnum</t>
  </si>
  <si>
    <t xml:space="preserve">Ribera del Duero - Bodegas Emilio Moro - Malleolus de Valderramiro </t>
  </si>
  <si>
    <t>Rioja - Bodegas MUGA - rose</t>
  </si>
  <si>
    <t>Jumilla - Juan Gill - Yellow Label</t>
  </si>
  <si>
    <t>Jumilla - Juan Gill - Silver Label</t>
  </si>
  <si>
    <t xml:space="preserve">Isola e Olena - Chianti Classico - </t>
  </si>
  <si>
    <t>Isola e Olena - IGP Toscana - Cepparello</t>
  </si>
  <si>
    <t>Le Pupille - Morellino di Scansano - Riserva</t>
  </si>
  <si>
    <t>Belguardo - Morellino di Scansano - Bronzone</t>
  </si>
  <si>
    <t>Belguardo - Maremma - Tirrenico</t>
  </si>
  <si>
    <t>Ulisse - Montepulciano d'Abruzzo - Amaranta</t>
  </si>
  <si>
    <t xml:space="preserve">Ironstone - Lodi - Reserve - Old Vine Zinfandel </t>
  </si>
  <si>
    <t>Ironstone - Lodi - Reserve - Old Vine Zinfandel - Rous</t>
  </si>
  <si>
    <t>Ironstone - Lodi - Reserve - cabernet sauvigon</t>
  </si>
  <si>
    <t>Ironstone - Lodi - Reserve - chardonnay</t>
  </si>
  <si>
    <t>Louis Martini - Sonoma Valley - Monto Rosso - zinfandel</t>
  </si>
  <si>
    <t>Louis Martini - Sonoma Valley - Monto Rosso - Cabernet Sauvignon</t>
  </si>
  <si>
    <t>Louis Martini - Napa Valley - Cabernet Sauvignon</t>
  </si>
  <si>
    <t>Louis Martini - Napa Valley - Cabernet Sauvignon - magnum</t>
  </si>
  <si>
    <t>Montes - Colchagua Valley - Reserva - cabernet sauvignon</t>
  </si>
  <si>
    <t>Montes - Casablanca Valley - Reserva - chardonnay</t>
  </si>
  <si>
    <t>Casa Lapostolle - Rapel Valley - gran selection - carmenère</t>
  </si>
  <si>
    <t>Casa Lapostolle - Cassablanca Valley - gran selection - chardonnay</t>
  </si>
  <si>
    <t>Casa Lapostolle - Colchagua Valley - Alexandre - syrah</t>
  </si>
  <si>
    <t>Paarl - Rupert &amp; Rothschild - Baron Edmond</t>
  </si>
  <si>
    <t>Paarl - Rupert &amp; Rothschild - Baroness Nadine</t>
  </si>
  <si>
    <t>Stellenbosch - Credo - Chenin</t>
  </si>
  <si>
    <t>Stellenbosch - Neil Ellis - Cabernet Sauvignon - Jonkershoek Valley</t>
  </si>
  <si>
    <t>Stellenbosch - Delaire-Graff - Botmaskop</t>
  </si>
  <si>
    <t>Stellenbosch - Delaire-Graff - Reserve - cabernet sauvignon</t>
  </si>
  <si>
    <t>Stellenbosch - Delaire-Graff - Coastal - sauvignon</t>
  </si>
  <si>
    <t>Stellenbosch - Delaire-Graff - Banghoek - chardonnay</t>
  </si>
  <si>
    <t>Stellenbosch - Delaire-Graff - Terraced Block - chardonnay</t>
  </si>
  <si>
    <t>ZUID-AFRIKA - Robertson</t>
  </si>
  <si>
    <t>Robertson - Rietvallei - Classic - cabernet sauvignon</t>
  </si>
  <si>
    <t>Robertson - Rietvallei - Classic - chardonnay</t>
  </si>
  <si>
    <t xml:space="preserve">Grappa di Amarone - Campagnola - </t>
  </si>
  <si>
    <t>Grappa di Brunello - Banfi - Torre</t>
  </si>
  <si>
    <t>Grappa id Barbera - Berta - Nibbio</t>
  </si>
  <si>
    <t>Grappa - Franciacorta - Chardonnay</t>
  </si>
  <si>
    <t>Grappa di Molinara - Masi - Serègo Alighieri</t>
  </si>
  <si>
    <t>FR - Crémant du Jura - Rolet Père &amp; Fils - Brut</t>
  </si>
  <si>
    <t>FR - Crémant du Jura - Rolet Père &amp; Fils - Brut Chardonnay</t>
  </si>
  <si>
    <t>Champagne - Pol Roger - Brut réserve</t>
  </si>
  <si>
    <t>Champagne - Roederer - Collection</t>
  </si>
  <si>
    <t xml:space="preserve">Dom. Pascal Balland - Sancerre - </t>
  </si>
  <si>
    <t xml:space="preserve">Dom. Lucien Crochet - Sancerre - </t>
  </si>
  <si>
    <t>Château de Tracy - Pouilly-Fumé - 37 cl</t>
  </si>
  <si>
    <t>Château Bonnet - Saint-Amour - 37 cl</t>
  </si>
  <si>
    <t>Château Bonnet - Saint-Amour - 75 cl</t>
  </si>
  <si>
    <t xml:space="preserve">Château d'Esclans - Côtes de Provence - </t>
  </si>
  <si>
    <t>Haut Médoc - Ch. Colombe Peylande - 50 cl</t>
  </si>
  <si>
    <t>Louis Dupont - Calvados - Reserve</t>
  </si>
  <si>
    <t>Louis Dupont - Calvados - 12 ans</t>
  </si>
  <si>
    <t>SP - Penedès - Full Moon - Extra Virgin</t>
  </si>
  <si>
    <t>Western Cape - Dorrance - Ameene - syrah</t>
  </si>
  <si>
    <t>Swartland - Dorrance - Kama - chenin</t>
  </si>
  <si>
    <t>Champagne grand cru - Saint-Réol - Brut millésimé</t>
  </si>
  <si>
    <t>Champagne grand cru - Saint-Réol - Brut élégance - met coffret</t>
  </si>
  <si>
    <t>Champagne - Roederer - Collection - étui</t>
  </si>
  <si>
    <t>Denis Jamain - Reuilly - les Fossiles</t>
  </si>
  <si>
    <t>Didier Dagueneau - Pouilly-Fumé - Pur Sang</t>
  </si>
  <si>
    <t>Didier Dagueneau - Pouilly-Fumé - Silex</t>
  </si>
  <si>
    <t xml:space="preserve">Jean Durup - Chablis - </t>
  </si>
  <si>
    <t>Jean Durup - Chablis - 1° cru Fourchaume</t>
  </si>
  <si>
    <t>Jean Durup - Chablis - 1° cru Montée de Tonnerre</t>
  </si>
  <si>
    <t>Tardieu-Laurent - Côte Rôtie - Vieilles Vignes</t>
  </si>
  <si>
    <t>Rotem &amp; Mounir Saouma - Châteauneuf-du-Pape - Magis</t>
  </si>
  <si>
    <t>Pauillac - Ch. Lynch Moussas - 5° cru classé</t>
  </si>
  <si>
    <t>St Julien - Ch. Du Glana - cru brg sup</t>
  </si>
  <si>
    <t>Pessac Léognan - Ch. Latour Martillac - grand cru</t>
  </si>
  <si>
    <t>Jumilla - Juan Gill - Bleu Label</t>
  </si>
  <si>
    <t>Podere Sapaio - Bolgheri - Sapaio</t>
  </si>
  <si>
    <t>Ornellaia - Bolgheri - La Grazia</t>
  </si>
  <si>
    <t>Viu Manent - Colchagua Valley - Infinito</t>
  </si>
  <si>
    <t>El Enemigo - Mendoza - cabernet franc</t>
  </si>
  <si>
    <t>El Enemigo - Mendoza - chardonnay</t>
  </si>
  <si>
    <t xml:space="preserve">El Enemigo - Mendoza - Gualtallary </t>
  </si>
  <si>
    <t>Stellenbosch - Rust en Vrede - Cabernet Sauvignon</t>
  </si>
  <si>
    <t>Franschhoek - Anthonij Rupert - Optima</t>
  </si>
  <si>
    <t>Franschhoek - Mullineux - straw wine</t>
  </si>
  <si>
    <t>Hemel &amp; Aarde valley - Crystallum - Agnes - chardonnay</t>
  </si>
  <si>
    <t>Hemel &amp; Aarde valley - Crystallum - Clay Shales - chardonnay</t>
  </si>
  <si>
    <t>ZUID-AFRIKA - Overberg</t>
  </si>
  <si>
    <t>Elim - Strandveld - Syrah</t>
  </si>
  <si>
    <t>Elim - Strandveld - Navigator</t>
  </si>
  <si>
    <t>Elim - Strandveld - Pofadderbos - sauvignon</t>
  </si>
  <si>
    <t>Elim - Strandveld - Adamastor - sauvignon/semillon</t>
  </si>
  <si>
    <t>Greyton - Lismore - Estate Reserve - viognier</t>
  </si>
  <si>
    <t>Greyton - Lismore - Estate Reserve - chardonnay</t>
  </si>
  <si>
    <t>Zuid-Afrika - Inverroche distillery - Coco Carissa</t>
  </si>
  <si>
    <t>Lehmann - Jamesse - 41 cl</t>
  </si>
  <si>
    <t>FR - Crémant de Loire - Depréville - Brut - blanc de blancs</t>
  </si>
  <si>
    <t>Champagne - Billecart-Salmon - Brut réserve</t>
  </si>
  <si>
    <t xml:space="preserve">Dom. des Barres - Anjou Villages - </t>
  </si>
  <si>
    <t>Dom. des Barres - Coteaux du Layon 1° cru - Chaume - les Prêtrises</t>
  </si>
  <si>
    <t>Dom. des Barres - Quart de Chaume - grand cru</t>
  </si>
  <si>
    <t>Dom. des Barres - Savennières - Les Bastes</t>
  </si>
  <si>
    <t>Dom. des Barres - Savennières - Clos de Ailaut</t>
  </si>
  <si>
    <t>Jean Paul Droin - Chablis - grand cru - hommage</t>
  </si>
  <si>
    <t>Dom. Gallois - Gevrey-Chambertin - Vieilles Vignes</t>
  </si>
  <si>
    <t>Dom. Gallois - Gevrey-Chambertin - 1° cru la Combe aux Moines</t>
  </si>
  <si>
    <t>Dom. Bertagna - Hautes Côtes de Nuits - les Dames Huguettes</t>
  </si>
  <si>
    <t>Dom. Bertagna - Vougeot - 1° cru Les Cras - blanc</t>
  </si>
  <si>
    <t>Dom. Bertagna - Vougeot - 1° cru Clos de la Perrière</t>
  </si>
  <si>
    <t>Dom. Bertagna - Vosne-Romanée - 1° cru les Beaumonts</t>
  </si>
  <si>
    <t>Dom. Bertagna - Nuits-Saint-Georges - 1° cru les Murgers</t>
  </si>
  <si>
    <t>Dom. Bertagna - Clos St Denis - grand cru</t>
  </si>
  <si>
    <t>Dom. Bertagna - Corton-Les Grandes Lolières - grand cru</t>
  </si>
  <si>
    <t>Lucien Jacob - Savigny-les-Beaune - 37 cl</t>
  </si>
  <si>
    <t>Bachelet-Ramonet - Chassagne-Montrachet - 1° cru Caillerets</t>
  </si>
  <si>
    <t xml:space="preserve">Dom. Cordier - Saint Véran - </t>
  </si>
  <si>
    <t xml:space="preserve">Dom. Cordier - Pouilly-Fuissé - </t>
  </si>
  <si>
    <t xml:space="preserve">Pomerol - Ch. Pape Clement - </t>
  </si>
  <si>
    <t>Moulis - Ch. Dutruch Grand Poujeaux - cru brg</t>
  </si>
  <si>
    <t xml:space="preserve">Torraccia del Piantavigna - Gattinara - </t>
  </si>
  <si>
    <t>Marchesi Antinori - Chianti Classico - Tignanello - riserva</t>
  </si>
  <si>
    <t>Catena Zapata - Mendoza - Adrianna White Bones - chardonnay</t>
  </si>
  <si>
    <t>Franschhoek - Mullineux - Old vines white</t>
  </si>
  <si>
    <t>Franschhoek - Leeu Passant - Chardonnay</t>
  </si>
  <si>
    <t>Robertson - Rietvallei - Classic - sauvignon</t>
  </si>
  <si>
    <t>Robertson - Rietvallei - JMB - cabernet franc</t>
  </si>
  <si>
    <t>Hemel &amp; Aarde valley - Southern right - Sauvignon blanc</t>
  </si>
  <si>
    <t>Remy Martin - Cognac - Louis XIII</t>
  </si>
  <si>
    <t>Haiti - Boukman - Botanical</t>
  </si>
  <si>
    <t>Jamaica - Appleton - 12 years - rare casks</t>
  </si>
  <si>
    <t>PT - Espumante - Cabriz - Bruto</t>
  </si>
  <si>
    <t>ZA - Methode Cap Classique - Graham Beck - Brut NV</t>
  </si>
  <si>
    <t>ZA - Methode Cap Classique - Graham Beck - Brut Clive</t>
  </si>
  <si>
    <t>Champagne - Drappier - Brut Nature - Trop M'en Faut</t>
  </si>
  <si>
    <t>Champagne grand cru - Autréau - Brut grand cru - reserve</t>
  </si>
  <si>
    <t>Champagne grand cru - Autréau - Brut grand cru - blanc de blancs</t>
  </si>
  <si>
    <t>Champagne grand cru - Autréau - Brut grand cru - Perles de la Dhuy</t>
  </si>
  <si>
    <t>Champagne grand cru - Pernet - Brut Blanc de Blancs - Prestige</t>
  </si>
  <si>
    <t>Louis Jadot - Savigny-les-Beaune - 1° cru Les Guettes</t>
  </si>
  <si>
    <t>BOURGOGNE - Côte de Nuits</t>
  </si>
  <si>
    <t>Dom. Bertagna - Hautes Côtes de Nuits - les Dames Huguettes - blanc</t>
  </si>
  <si>
    <t>Dom. Saumaize-Michelin - Saint Véran - Les Crèches - 37 cl</t>
  </si>
  <si>
    <t>Dom. Saumaize-Michelin - Pouilly-Fuissé - 1° cru - Sur la Roche</t>
  </si>
  <si>
    <t>BEAUJOLAIS</t>
  </si>
  <si>
    <t>Château de Pizay - Morgon - Grand Cras</t>
  </si>
  <si>
    <t>Ch. Du Moulin-à-Vent - Moulin-à-Vent - La Rochelle</t>
  </si>
  <si>
    <t>Dom. le Plan - GIN - premium</t>
  </si>
  <si>
    <t>Ultimate Provence - Côtes de Provence - jeroboam</t>
  </si>
  <si>
    <t>Ribera del Duero - Bodegas Emilio Moro - Malleolus - houten kist 3</t>
  </si>
  <si>
    <t>Campo alla Sughera - Bolgheri Superiore - Arnione</t>
  </si>
  <si>
    <t xml:space="preserve">Tenuta Guado al Tasso - Bolgheri Superiore - </t>
  </si>
  <si>
    <t>Ornellaia - IGT Toscana - Le Volte</t>
  </si>
  <si>
    <t>Poggio Verrano - IGT Toscana - Dròmos</t>
  </si>
  <si>
    <t>Li Veli - Salice Salentino - Pezzo Morgana - riserva</t>
  </si>
  <si>
    <t>Li Veli - Salice Salentino - Passamante</t>
  </si>
  <si>
    <t>Li Veli - IGT Salento - Susumaniello</t>
  </si>
  <si>
    <t>Vistalba - Mendoza - Corte A</t>
  </si>
  <si>
    <t>Constantia - Constantia Glen - Two</t>
  </si>
  <si>
    <t>Constantia - Constantia Glen - sauvignon</t>
  </si>
  <si>
    <t>Stellenbosch - Le Riche - Richesse</t>
  </si>
  <si>
    <t>Stellenbosch - Le Riche - Chardonnay</t>
  </si>
  <si>
    <t>Franschhoek - Mullineux - Syrah</t>
  </si>
  <si>
    <t>Franschhoek - Leeu Passant - Cabernet Sauvignon</t>
  </si>
  <si>
    <t>Robertson - Rietvallei - Estéana - red</t>
  </si>
  <si>
    <t>Robertson - Rietvallei - Estéana - white</t>
  </si>
  <si>
    <t>Robertson - Rietvallei - JMB - chardonnay</t>
  </si>
  <si>
    <t>Hemel &amp; Aarde valley - Newton-Johnson - Seadragon - pinot noir</t>
  </si>
  <si>
    <t>Hemel &amp; Aarde valley - Newton-Johnson - Family vineyards - chardonnay</t>
  </si>
  <si>
    <t>Grappa - Jacopo Poli - Po' di Moscato</t>
  </si>
  <si>
    <t>TARIEF  3° kwartaal 2022</t>
  </si>
  <si>
    <t>rood</t>
  </si>
  <si>
    <t>wit</t>
  </si>
  <si>
    <t xml:space="preserve">Pineau des Charentes - Ch. Beaulon - 5 ans </t>
  </si>
  <si>
    <t>rosé</t>
  </si>
  <si>
    <t xml:space="preserve">FR - Crémant du Jura - Rolet Père &amp; Fils - Brut </t>
  </si>
  <si>
    <t xml:space="preserve">BE - Vignoble des Agaises - Ruffus - Brut </t>
  </si>
  <si>
    <t xml:space="preserve">SP - Cava - Bujonis - Brut </t>
  </si>
  <si>
    <t xml:space="preserve">SP - Cava - Sabartés - Brut </t>
  </si>
  <si>
    <t xml:space="preserve">IT - Franciacorta - Ferghettina - Brut </t>
  </si>
  <si>
    <t>IT - Franciacorta - Ferghettina - Brut  - magnum</t>
  </si>
  <si>
    <t xml:space="preserve">ZA - Methode Cap Classique - Graham Beck - Brut </t>
  </si>
  <si>
    <t>Champagne - Drappier - Brut Carte d'Or - Nabuchodonosor</t>
  </si>
  <si>
    <t xml:space="preserve">Champagne - Drappier - Brut Nature - Les Riceys </t>
  </si>
  <si>
    <t>Champagne - Drappier - Brut  de saignée - 37 cl</t>
  </si>
  <si>
    <t>Champagne - Drappier - Brut  de saignée</t>
  </si>
  <si>
    <t>Champagne - Drappier - Brut  de saignée - Magnum</t>
  </si>
  <si>
    <t xml:space="preserve">Champagne - Drappier - Brut Nature </t>
  </si>
  <si>
    <t xml:space="preserve">Champagne - Drappier - Brut Grande Sendrée </t>
  </si>
  <si>
    <t xml:space="preserve">Coteaux Champenois rouge - Drappier - Urville </t>
  </si>
  <si>
    <t xml:space="preserve">Champagne 1° cru - Autréau - Brut 1° cru - </t>
  </si>
  <si>
    <t xml:space="preserve">Champagne grand cru - Saint-Réol - Brut </t>
  </si>
  <si>
    <t xml:space="preserve">Champagne - Ruinart - Dom Ruinart  </t>
  </si>
  <si>
    <t>Champagne - Ruinart - Brut - 75 cl - SKIN</t>
  </si>
  <si>
    <t>Champagne - Gosset - Brut - blanc de blancs</t>
  </si>
  <si>
    <t xml:space="preserve">Champagne - Billecart-Salmon - Brut </t>
  </si>
  <si>
    <t xml:space="preserve">Champagne - Roederer - Brut - </t>
  </si>
  <si>
    <t xml:space="preserve">Champagne - Roederer - Cristal - Brut </t>
  </si>
  <si>
    <t>Champagne - Bollinger - Brut</t>
  </si>
  <si>
    <t xml:space="preserve">Champagne - Moët &amp; Chandon - Brut Imperial </t>
  </si>
  <si>
    <t>Champagne - Moët &amp; Chandon - Brut Imperial  - gift box</t>
  </si>
  <si>
    <t xml:space="preserve">Champagne - Veuve Clicquot - </t>
  </si>
  <si>
    <t>Champagne - Veuve Clicquot - gift box</t>
  </si>
  <si>
    <t xml:space="preserve">Champagne - Veuve Clicquot - La Grande Dame - </t>
  </si>
  <si>
    <t>Champagne - Veuve Clicquot - La Grande Dame -  gift box</t>
  </si>
  <si>
    <t xml:space="preserve">Champagne - Dom Pérignon - Vintage </t>
  </si>
  <si>
    <t>Champagne - Dom Pérignon - Vintage - gift box</t>
  </si>
  <si>
    <t>Champagne - Dom Pérignon - Vintage  - gift box</t>
  </si>
  <si>
    <t xml:space="preserve">Champagne - Krug - </t>
  </si>
  <si>
    <t>Champagne - Krug - Vintage</t>
  </si>
  <si>
    <t>Champagne - Krug - Vintage - gift box</t>
  </si>
  <si>
    <t xml:space="preserve">Dom. Henri Bourgeois - Sancerre - </t>
  </si>
  <si>
    <t>Le Perrière - Sancerre - Silex</t>
  </si>
  <si>
    <t>Rolet père &amp; fils - Arbois - Poulsard- vieilles vignes</t>
  </si>
  <si>
    <t>Rolet père &amp; fils - Arbois - Savagnin Ouillé</t>
  </si>
  <si>
    <t>Rolet père &amp; fIls - Jura - Macvin 18°</t>
  </si>
  <si>
    <t>Dom. de la Romanée-Conti - Corton Charlemagne - grand cru</t>
  </si>
  <si>
    <t xml:space="preserve">Lucien Le Moine - Bourgogne  rouge - </t>
  </si>
  <si>
    <t>Lucien Le Moine - Chambolle Musigny - 1° cru Aux Combottes</t>
  </si>
  <si>
    <t>Lucien Le Moine - Chambolle Musigny - 1° cru Les Amoureuses</t>
  </si>
  <si>
    <t>Lucien Le Moine - Vougeot - 1° cru Les Petits Vougeots</t>
  </si>
  <si>
    <t>Lucien Le Moine - Vosne Romanée - 1° cru Aux Champs Perdrix</t>
  </si>
  <si>
    <t>Lucien Le Moine - Vosne Romanée - 1° cru Aux Brulées</t>
  </si>
  <si>
    <t>Lucien Le Moine - Pommard - 1° cru La Chanière</t>
  </si>
  <si>
    <t>Lucien Le Moine - Santenay - 1° cru Clos Rousseau</t>
  </si>
  <si>
    <t>Lucien Le Moine - Chablis - 1° cru Montmains</t>
  </si>
  <si>
    <t>Lucien Le Moine - Chablis - 1° cru Mont de Milieu</t>
  </si>
  <si>
    <t>Lucien Le Moine - Ladoix - 1° cru Les Grèchons</t>
  </si>
  <si>
    <t>Lucien Le Moine - Saint Aubin - 1° cru En Remilly</t>
  </si>
  <si>
    <t>Lucien Le Moine - Meursault - 1° cru Les Plures</t>
  </si>
  <si>
    <t>Lucien Le Moine - Puligny Montracht - 1° cru Les Combettes</t>
  </si>
  <si>
    <t>Lucien Le Moine - Chassagne Montrachet - 1° cru Les Champs Gain</t>
  </si>
  <si>
    <t>Lucien Le Moine - Chablis Grand Cru Blanchot - grand cru</t>
  </si>
  <si>
    <t>Louis Jadot - Bourgogne - Cuvée des Jacobins</t>
  </si>
  <si>
    <t>Marius Delarche - Pernand-Vergelesses - les Combottes</t>
  </si>
  <si>
    <t>Marius Delarche - Pernand-Vergelesses - 1° cru Sous Frétille</t>
  </si>
  <si>
    <t>Bachelet-Ramonet - Chassagne-Montrachet - 1° cru Clos Saint Jean</t>
  </si>
  <si>
    <t>BGN - Chalonnais</t>
  </si>
  <si>
    <t>Dom. Belleville - Mercurey - 1° cru Clos l'Éveque</t>
  </si>
  <si>
    <t>Dom. Raquillet - Mercurey - la Brigadière</t>
  </si>
  <si>
    <t>Chanzy - Rully - En Rosey</t>
  </si>
  <si>
    <t>Dom. Belleville - Rully - 1° cru Rabourcé</t>
  </si>
  <si>
    <t>Dom. Devevey - Rully - Chaume</t>
  </si>
  <si>
    <t xml:space="preserve">Dom. Lumpp - Givry - 1° cru A Vigne </t>
  </si>
  <si>
    <t>Dom. Lumpp - Givry - 1° cru Clos du Cras Long</t>
  </si>
  <si>
    <t>Dom. Lumpp - Givry - 1° cru Crauset</t>
  </si>
  <si>
    <t>Vignerons de Buxy - Montagny - 1° cru les Chaniots</t>
  </si>
  <si>
    <t>Louis Latour - Bouzeron - Gagey</t>
  </si>
  <si>
    <t>BGN - Mâconnais</t>
  </si>
  <si>
    <t>Brouilly - Ch. De Corcelles - Vieilles Vignes</t>
  </si>
  <si>
    <t>Dom. Metrat - Chiroubles - Constance</t>
  </si>
  <si>
    <t>Dom. Metrat - Moulin-à-Vent - Belle Coudrière</t>
  </si>
  <si>
    <t>Dom. Metrat - Fleurie - La Roilette</t>
  </si>
  <si>
    <t>Granit Doré - Julienas - les 4 Ceriseirs</t>
  </si>
  <si>
    <t>Piron-Lameloise - Chenas - Quartz</t>
  </si>
  <si>
    <t>Terres Dorées - Fleurie - Grille Midi</t>
  </si>
  <si>
    <t>Dom. Garon - Condrieu - La Vieille Maison</t>
  </si>
  <si>
    <t>Dom. Garon - IGP - Les Grandes Parcelles - viognier</t>
  </si>
  <si>
    <t>Geroges Vernay - Condrieu - Les Chaillées de l'Enfer</t>
  </si>
  <si>
    <t>Geroges Vernay - Condrieu - Coteau du Vernon</t>
  </si>
  <si>
    <t>Dom. de Fondrèche - Côtes du Ventoux - Persia</t>
  </si>
  <si>
    <t xml:space="preserve">Dom. de Fondrèche - Côtes du Ventoux - </t>
  </si>
  <si>
    <t xml:space="preserve">Dom. de Marie - Luberon - </t>
  </si>
  <si>
    <t xml:space="preserve">Dom. le Plan - Côtes du Rhône - </t>
  </si>
  <si>
    <t>Dom. le Plan - Vin de France - grenache</t>
  </si>
  <si>
    <t>Dom. de la Mordorée - Côtes du Rhône - La Dame Rousse</t>
  </si>
  <si>
    <t>Dom. de la Mordorée - Lirac - Reine des Bois</t>
  </si>
  <si>
    <t>Dom. de la Mordorée - Lirac - Reine des Bois - Mgn</t>
  </si>
  <si>
    <t>Dom. de la Mordorée - Lirac - Plume du Peintre</t>
  </si>
  <si>
    <t>Dom. de la Mordorée - Lirac - Plume de Peintre</t>
  </si>
  <si>
    <t>les Marquets - Côtes de Provence - Esquisse de Marquet</t>
  </si>
  <si>
    <t>les Marquets - Côtes de Provence - les Marquet</t>
  </si>
  <si>
    <t>Château St Roux - Côtes de Provence - Le Pigeonnier</t>
  </si>
  <si>
    <t>Mas St Berthe - Les Baux de Provence  - La Chapelle</t>
  </si>
  <si>
    <t xml:space="preserve">Mas St Berthe - Les Baux de Provence - </t>
  </si>
  <si>
    <t>Mas St Berthe - Les Baux de Provence - 50 cl</t>
  </si>
  <si>
    <t xml:space="preserve">Mas St Berthe - IGP Les Alpilles - </t>
  </si>
  <si>
    <t>Mas St Berthe - IGP Les Alpilles - 50 cl</t>
  </si>
  <si>
    <t>Mas St Berthe - Les Baux de Provence - magnum</t>
  </si>
  <si>
    <t>Mas St Berthe - Les Baux de Provence - BIB - 5L</t>
  </si>
  <si>
    <t xml:space="preserve">Dom. de Trévallon - IGP Alpilles - </t>
  </si>
  <si>
    <t xml:space="preserve">Ch. Simone - Palette - </t>
  </si>
  <si>
    <t xml:space="preserve">Ch. Salettes - Bandol - </t>
  </si>
  <si>
    <t>Dom. Tempier - Bandol - classique</t>
  </si>
  <si>
    <t>Dom. Tempier - Bandol - pour Lulu</t>
  </si>
  <si>
    <t>Dom. Tempier - Bandol - la Migoua</t>
  </si>
  <si>
    <t>Dom. Tempier - Bandol - la Tourtine</t>
  </si>
  <si>
    <t>St Jean de Bébian - Languedoc - Pézenas - Prieuré</t>
  </si>
  <si>
    <t>St Jean de Bébian - Languedoc - Pézenas - Chapelle</t>
  </si>
  <si>
    <t xml:space="preserve">Mas de Daumas Gassac - IGP St Guilhem le Désert - </t>
  </si>
  <si>
    <t>Ch. Penin - Bordeaux Supérieur - Grande Sélection</t>
  </si>
  <si>
    <t xml:space="preserve">1° Côtes de Blaye - Ch. Bertinerie - </t>
  </si>
  <si>
    <t xml:space="preserve">1° Côtes de Blaye - Ch. Haut-Bertinerie - </t>
  </si>
  <si>
    <t>Moulis - Ch. Chasse Spleen  - cru brg sup</t>
  </si>
  <si>
    <t xml:space="preserve">Pessac Léognan - Ch. La Louvière  - </t>
  </si>
  <si>
    <t>Pessac Léognan - Ch. Smith Haut Lafite - grand cru</t>
  </si>
  <si>
    <t xml:space="preserve">Ch. Laulerie - Bergerac - </t>
  </si>
  <si>
    <t>Ch. Laulerie - Bergerac - blanc</t>
  </si>
  <si>
    <t>Ropiteau - Vin de Table - La Cuvée</t>
  </si>
  <si>
    <t>bruin</t>
  </si>
  <si>
    <t>Dão - Casa de Santar - Reserva - tinto</t>
  </si>
  <si>
    <t>Dão - Casa de Santar - Reserva - branco</t>
  </si>
  <si>
    <t>xxxx</t>
  </si>
  <si>
    <t>Dão - Casa de Santar - Vinhas dos Amores - tinto</t>
  </si>
  <si>
    <t>Dão - Casa de Santar - Vinhas dos Amores - branco</t>
  </si>
  <si>
    <t>oranje</t>
  </si>
  <si>
    <t>Reguengos - Esporao - Reserva -  150 cl</t>
  </si>
  <si>
    <t xml:space="preserve">Reguengos - Esporao - Reserva - </t>
  </si>
  <si>
    <t xml:space="preserve">Reguengos - Esporao - Private Selection - </t>
  </si>
  <si>
    <t>Alentejo - Adega Cartuxa - Foral de Évora - tinto</t>
  </si>
  <si>
    <t>Alentejo - Adega Cartuxa - Foral de Évora - branco</t>
  </si>
  <si>
    <t>Alentejo - Adega Cartuxa - Évora - tinto</t>
  </si>
  <si>
    <t>Alentejo - Adega Cartuxa - Évora - branco</t>
  </si>
  <si>
    <t>Alentejo - Adega Cartuxa - Évora - tinto reserva</t>
  </si>
  <si>
    <t>Madeira - Blandy's - Boal - 10 years</t>
  </si>
  <si>
    <t xml:space="preserve">Madeira - Blandy's - Malmsey </t>
  </si>
  <si>
    <t>Yecla - Bodegas Castaño - Cisca</t>
  </si>
  <si>
    <t>Yecla - Bodegas Castaño - Santa</t>
  </si>
  <si>
    <t>Jumilla - Juan Gill - Blanco - moscatel</t>
  </si>
  <si>
    <t>Jumilla - Bodegas El Nido - Clio</t>
  </si>
  <si>
    <t>Jumilla - Bodegas El Nido - Clio - magnum</t>
  </si>
  <si>
    <t>Enzo Boglietti - Langhe - Buio</t>
  </si>
  <si>
    <t>Kurtatsch - Alto Adige - Süd Tirol - Kofl - sauvignon</t>
  </si>
  <si>
    <t>Kurtatsch - Alto Adige - Süd Tirol - Penon - pinot grigio</t>
  </si>
  <si>
    <t>Alois Lageder - IGT Vigneti delle Dolomiti - Gaun - chardonnay</t>
  </si>
  <si>
    <t>Alois Lageder - IGT Vigneti delle Dolomiti - Porer - Pinot Grigio</t>
  </si>
  <si>
    <t>Manincor - Alto Adige Terlano - Eichhorn - Pinot Bianco</t>
  </si>
  <si>
    <t xml:space="preserve">Podere Casisano - Brunello di Montalcino - </t>
  </si>
  <si>
    <t>Tenuta Guado al Tasso - Bolgheri - Cont'Ugo - magnum</t>
  </si>
  <si>
    <t>Tenuta Sette Cieli - IGT Toscana - Indaco</t>
  </si>
  <si>
    <t>Cantine di Dolianova - Cannonau - Falconaro</t>
  </si>
  <si>
    <t>Korta - Curico/Lontué Valley - Gran Reserva - Petit Verdot</t>
  </si>
  <si>
    <t>Korta - Curico/Lontué Valley - Gran Reserva - Carmenère</t>
  </si>
  <si>
    <t>Korta - Curico/Lontué Valley - Chardonnay</t>
  </si>
  <si>
    <t>El Enemigo - Mendoza - malbec</t>
  </si>
  <si>
    <t>Blends  - Mendoza - El Colectivo - malbec</t>
  </si>
  <si>
    <t>Blends  - Mendoza - El Colectivo - chardonnay</t>
  </si>
  <si>
    <t>Stellenbosch - Credo - Shiraz</t>
  </si>
  <si>
    <t>Stellenbosch - Rust en Vrede - Estate - magnum</t>
  </si>
  <si>
    <t>Stellenbosch - de Toren - Z - magnum</t>
  </si>
  <si>
    <t xml:space="preserve">Franschhoek - The Wolftrap - </t>
  </si>
  <si>
    <t>Franschhoek - Glenwood - Grand Duc - chardonnay</t>
  </si>
  <si>
    <t>Franschhoek - Glenwood - Grand Duc - noblesse</t>
  </si>
  <si>
    <t>blauw</t>
  </si>
  <si>
    <t>Grappa id Moscato - Berta - Valdavi - moscato</t>
  </si>
  <si>
    <t>geel</t>
  </si>
  <si>
    <t xml:space="preserve">Limoncello - Syramusa - </t>
  </si>
  <si>
    <t xml:space="preserve">Ch. de Laubade - Armagnac - Hors d'Age </t>
  </si>
  <si>
    <t>Spiegelau - Authentis - wijn /</t>
  </si>
  <si>
    <t>PT - Alentejo - Adega Mayor - Extra Virgin - 50 cl</t>
  </si>
  <si>
    <t>PT - Alentejo - Adega Mayor - Extra Virgin - 25 cl</t>
  </si>
  <si>
    <t>PT - Alentejo - Cartuxa - Extra Virgin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</si>
</sst>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13]dd\-mmm\-yy;@"/>
  </numFmts>
  <fonts count="13" x14ac:knownFonts="1">
    <font>
      <sz val="12"/>
      <name val="Arial"/>
    </font>
    <font>
      <b/>
      <u/>
      <sz val="9"/>
      <color theme="1" tint="0.14999847407452621"/>
      <name val="Arial Narrow"/>
      <family val="2"/>
    </font>
    <font>
      <sz val="9"/>
      <color theme="1" tint="0.14999847407452621"/>
      <name val="Arial Narrow"/>
      <family val="2"/>
    </font>
    <font>
      <sz val="9"/>
      <name val="Arial Narrow"/>
      <family val="2"/>
    </font>
    <font>
      <b/>
      <sz val="18"/>
      <color rgb="FF4F6228"/>
      <name val="Segoe UI"/>
      <family val="2"/>
    </font>
    <font>
      <b/>
      <sz val="8"/>
      <color rgb="FF4F6228"/>
      <name val="Segoe UI"/>
      <family val="2"/>
    </font>
    <font>
      <b/>
      <sz val="8"/>
      <color rgb="FF993300"/>
      <name val="Segoe UI"/>
      <family val="2"/>
    </font>
    <font>
      <b/>
      <u/>
      <sz val="8"/>
      <name val="Segoe UI"/>
      <family val="2"/>
    </font>
    <font>
      <b/>
      <u/>
      <sz val="8"/>
      <color rgb="FF000000"/>
      <name val="Segoe UI"/>
      <family val="2"/>
    </font>
    <font>
      <sz val="8"/>
      <color rgb="FF000000"/>
      <name val="Segoe UI"/>
      <family val="2"/>
    </font>
    <font>
      <u/>
      <sz val="8"/>
      <color rgb="FF000000"/>
      <name val="Segoe UI"/>
      <family val="2"/>
    </font>
    <font>
      <sz val="8"/>
      <name val="Segoe UI"/>
      <family val="2"/>
    </font>
    <font>
      <b/>
      <sz val="8"/>
      <color indexed="6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hair">
        <color rgb="FF404040"/>
      </top>
      <bottom style="hair">
        <color rgb="FF40404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hair">
        <color theme="1" tint="0.24994659260841701"/>
      </top>
      <bottom style="hair">
        <color theme="1" tint="0.2499465926084170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2" borderId="0" xfId="0" applyFont="1" applyFill="1"/>
    <xf numFmtId="0" fontId="2" fillId="2" borderId="0" xfId="0" applyFont="1" applyFill="1" applyAlignment="1">
      <alignment vertical="center"/>
    </xf>
    <xf numFmtId="0" fontId="3" fillId="4" borderId="0" xfId="0" applyFont="1" applyFill="1"/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right" vertical="center"/>
    </xf>
    <xf numFmtId="164" fontId="5" fillId="3" borderId="0" xfId="0" applyNumberFormat="1" applyFont="1" applyFill="1" applyAlignment="1">
      <alignment horizontal="right" vertical="center"/>
    </xf>
    <xf numFmtId="0" fontId="6" fillId="3" borderId="0" xfId="0" applyFont="1" applyFill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1" fontId="8" fillId="0" borderId="2" xfId="0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1" fontId="9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2" fontId="11" fillId="0" borderId="2" xfId="0" applyNumberFormat="1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/>
    </xf>
    <xf numFmtId="4" fontId="11" fillId="0" borderId="2" xfId="0" applyNumberFormat="1" applyFont="1" applyBorder="1" applyAlignment="1">
      <alignment horizontal="right" vertical="center"/>
    </xf>
    <xf numFmtId="1" fontId="11" fillId="0" borderId="2" xfId="0" applyNumberFormat="1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1" fontId="1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right" vertical="center"/>
    </xf>
    <xf numFmtId="0" fontId="12" fillId="5" borderId="0" xfId="0" applyFont="1" applyFill="1" applyAlignment="1">
      <alignment horizontal="right" vertical="center"/>
    </xf>
    <xf numFmtId="0" fontId="7" fillId="5" borderId="5" xfId="0" applyFont="1" applyFill="1" applyBorder="1" applyAlignment="1">
      <alignment vertical="center"/>
    </xf>
    <xf numFmtId="0" fontId="7" fillId="5" borderId="6" xfId="0" applyFont="1" applyFill="1" applyBorder="1" applyAlignment="1">
      <alignment horizontal="right" vertical="center"/>
    </xf>
    <xf numFmtId="0" fontId="7" fillId="5" borderId="6" xfId="0" applyFont="1" applyFill="1" applyBorder="1" applyAlignment="1">
      <alignment vertical="center"/>
    </xf>
    <xf numFmtId="2" fontId="11" fillId="5" borderId="6" xfId="0" applyNumberFormat="1" applyFont="1" applyFill="1" applyBorder="1" applyAlignment="1">
      <alignment vertical="center"/>
    </xf>
    <xf numFmtId="0" fontId="11" fillId="5" borderId="6" xfId="0" applyFont="1" applyFill="1" applyBorder="1" applyAlignment="1">
      <alignment vertical="center"/>
    </xf>
    <xf numFmtId="0" fontId="11" fillId="5" borderId="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9D9D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47"/>
  <sheetViews>
    <sheetView tabSelected="1" zoomScaleNormal="100" workbookViewId="0">
      <selection activeCell="C16" sqref="C16"/>
    </sheetView>
  </sheetViews>
  <sheetFormatPr defaultColWidth="6.07421875" defaultRowHeight="12.75" customHeight="1" x14ac:dyDescent="0.35"/>
  <cols>
    <col min="1" max="1" width="15.69140625" style="29" customWidth="1"/>
    <col min="2" max="2" width="4.69140625" style="30" customWidth="1"/>
    <col min="3" max="3" width="3.69140625" style="30" customWidth="1"/>
    <col min="4" max="4" width="35.69140625" style="31" customWidth="1"/>
    <col min="5" max="5" width="4.69140625" style="32" customWidth="1"/>
    <col min="6" max="6" width="6.69140625" style="33" customWidth="1"/>
    <col min="7" max="7" width="4.69140625" style="29" customWidth="1"/>
    <col min="8" max="8" width="7.69140625" style="40" customWidth="1"/>
    <col min="9" max="251" width="8.84375" style="4" customWidth="1"/>
    <col min="252" max="252" width="7.921875" style="4" customWidth="1"/>
    <col min="253" max="253" width="11.61328125" style="4" customWidth="1"/>
    <col min="254" max="254" width="8.07421875" style="4" customWidth="1"/>
    <col min="255" max="16384" width="6.07421875" style="4"/>
  </cols>
  <sheetData>
    <row r="1" spans="1:11" s="3" customFormat="1" ht="27" customHeight="1" x14ac:dyDescent="0.25">
      <c r="A1" s="6" t="s">
        <v>1118</v>
      </c>
      <c r="B1" s="7"/>
      <c r="C1" s="7"/>
      <c r="D1" s="8"/>
      <c r="E1" s="8"/>
      <c r="F1" s="9">
        <v>44774</v>
      </c>
      <c r="G1" s="10"/>
      <c r="H1" s="34"/>
      <c r="K1" s="5"/>
    </row>
    <row r="2" spans="1:11" s="2" customFormat="1" ht="27" customHeight="1" x14ac:dyDescent="0.35">
      <c r="A2" s="6" t="s">
        <v>160</v>
      </c>
      <c r="B2" s="7"/>
      <c r="C2" s="7"/>
      <c r="D2" s="8"/>
      <c r="E2" s="8"/>
      <c r="F2" s="8"/>
      <c r="G2" s="10"/>
      <c r="H2" s="10"/>
    </row>
    <row r="3" spans="1:11" s="1" customFormat="1" ht="14" customHeight="1" x14ac:dyDescent="0.35">
      <c r="A3" s="11"/>
      <c r="B3" s="12"/>
      <c r="C3" s="12"/>
      <c r="D3" s="13"/>
      <c r="E3" s="14"/>
      <c r="F3" s="14"/>
      <c r="G3" s="11"/>
      <c r="H3" s="35"/>
    </row>
    <row r="4" spans="1:11" s="1" customFormat="1" ht="14" customHeight="1" x14ac:dyDescent="0.35">
      <c r="A4" s="15" t="s">
        <v>22</v>
      </c>
      <c r="B4" s="16" t="s">
        <v>8</v>
      </c>
      <c r="C4" s="16" t="s">
        <v>21</v>
      </c>
      <c r="D4" s="17" t="s">
        <v>15</v>
      </c>
      <c r="E4" s="18" t="s">
        <v>2</v>
      </c>
      <c r="F4" s="19" t="s">
        <v>108</v>
      </c>
      <c r="G4" s="20" t="s">
        <v>130</v>
      </c>
      <c r="H4" s="36" t="s">
        <v>131</v>
      </c>
    </row>
    <row r="5" spans="1:11" s="1" customFormat="1" ht="14" customHeight="1" x14ac:dyDescent="0.35">
      <c r="A5" s="15"/>
      <c r="B5" s="21"/>
      <c r="C5" s="21"/>
      <c r="D5" s="22"/>
      <c r="E5" s="23"/>
      <c r="F5" s="19" t="s">
        <v>16</v>
      </c>
      <c r="G5" s="20"/>
      <c r="H5" s="36" t="s">
        <v>16</v>
      </c>
    </row>
    <row r="6" spans="1:11" s="3" customFormat="1" ht="14" customHeight="1" x14ac:dyDescent="0.25">
      <c r="A6" s="15"/>
      <c r="B6" s="21"/>
      <c r="C6" s="21"/>
      <c r="D6" s="22"/>
      <c r="E6" s="23"/>
      <c r="F6" s="19"/>
      <c r="G6" s="15"/>
      <c r="H6" s="37"/>
    </row>
    <row r="7" spans="1:11" s="3" customFormat="1" ht="14" customHeight="1" x14ac:dyDescent="0.25">
      <c r="A7" s="15"/>
      <c r="B7" s="21"/>
      <c r="C7" s="21"/>
      <c r="D7" s="22"/>
      <c r="E7" s="23"/>
      <c r="F7" s="19"/>
      <c r="G7" s="15"/>
      <c r="H7" s="37"/>
    </row>
    <row r="8" spans="1:11" s="3" customFormat="1" ht="14" customHeight="1" x14ac:dyDescent="0.25">
      <c r="A8" s="15"/>
      <c r="B8" s="21"/>
      <c r="C8" s="21"/>
      <c r="D8" s="22"/>
      <c r="E8" s="23"/>
      <c r="F8" s="19"/>
      <c r="G8" s="15"/>
      <c r="H8" s="37"/>
    </row>
    <row r="9" spans="1:11" s="3" customFormat="1" ht="14" customHeight="1" x14ac:dyDescent="0.25">
      <c r="A9" s="15"/>
      <c r="B9" s="21"/>
      <c r="C9" s="21"/>
      <c r="D9" s="22"/>
      <c r="E9" s="23"/>
      <c r="F9" s="19"/>
      <c r="G9" s="15"/>
      <c r="H9" s="37"/>
    </row>
    <row r="10" spans="1:11" s="3" customFormat="1" ht="14" customHeight="1" x14ac:dyDescent="0.25">
      <c r="A10" s="24"/>
      <c r="B10" s="25"/>
      <c r="C10" s="25"/>
      <c r="D10" s="24" t="s">
        <v>24</v>
      </c>
      <c r="E10" s="26"/>
      <c r="F10" s="27"/>
      <c r="G10" s="28">
        <v>0</v>
      </c>
      <c r="H10" s="38">
        <f>+F10*G10</f>
        <v>0</v>
      </c>
    </row>
    <row r="11" spans="1:11" s="3" customFormat="1" ht="14" customHeight="1" x14ac:dyDescent="0.25">
      <c r="A11" s="24" t="s">
        <v>221</v>
      </c>
      <c r="B11" s="25">
        <v>0.75</v>
      </c>
      <c r="C11" s="25" t="s">
        <v>1119</v>
      </c>
      <c r="D11" s="24" t="s">
        <v>254</v>
      </c>
      <c r="E11" s="26" t="s">
        <v>7</v>
      </c>
      <c r="F11" s="27">
        <v>12.5</v>
      </c>
      <c r="G11" s="28">
        <v>0</v>
      </c>
      <c r="H11" s="38">
        <f>+F11*G11</f>
        <v>0</v>
      </c>
    </row>
    <row r="12" spans="1:11" s="3" customFormat="1" ht="14" customHeight="1" x14ac:dyDescent="0.25">
      <c r="A12" s="24" t="s">
        <v>221</v>
      </c>
      <c r="B12" s="25">
        <v>0.75</v>
      </c>
      <c r="C12" s="25" t="s">
        <v>1120</v>
      </c>
      <c r="D12" s="24" t="s">
        <v>255</v>
      </c>
      <c r="E12" s="26" t="s">
        <v>7</v>
      </c>
      <c r="F12" s="27">
        <v>11.75</v>
      </c>
      <c r="G12" s="28">
        <v>0</v>
      </c>
      <c r="H12" s="38">
        <f t="shared" ref="H12:H90" si="0">+F12*G12</f>
        <v>0</v>
      </c>
    </row>
    <row r="13" spans="1:11" s="3" customFormat="1" ht="14" customHeight="1" x14ac:dyDescent="0.25">
      <c r="A13" s="24" t="s">
        <v>221</v>
      </c>
      <c r="B13" s="25">
        <v>0.75</v>
      </c>
      <c r="C13" s="25" t="s">
        <v>1120</v>
      </c>
      <c r="D13" s="24" t="s">
        <v>256</v>
      </c>
      <c r="E13" s="26" t="s">
        <v>7</v>
      </c>
      <c r="F13" s="27">
        <v>21.75</v>
      </c>
      <c r="G13" s="28">
        <v>0</v>
      </c>
      <c r="H13" s="38">
        <f t="shared" si="0"/>
        <v>0</v>
      </c>
    </row>
    <row r="14" spans="1:11" s="3" customFormat="1" ht="14" customHeight="1" x14ac:dyDescent="0.25">
      <c r="A14" s="24"/>
      <c r="B14" s="25"/>
      <c r="C14" s="25"/>
      <c r="D14" s="24"/>
      <c r="E14" s="26"/>
      <c r="F14" s="27"/>
      <c r="G14" s="28"/>
      <c r="H14" s="38"/>
    </row>
    <row r="15" spans="1:11" s="3" customFormat="1" ht="14" customHeight="1" x14ac:dyDescent="0.25">
      <c r="A15" s="24" t="s">
        <v>221</v>
      </c>
      <c r="B15" s="25">
        <v>0.75</v>
      </c>
      <c r="C15" s="25" t="s">
        <v>1119</v>
      </c>
      <c r="D15" s="24" t="s">
        <v>1121</v>
      </c>
      <c r="E15" s="26" t="s">
        <v>7</v>
      </c>
      <c r="F15" s="27">
        <v>16.5</v>
      </c>
      <c r="G15" s="28">
        <v>0</v>
      </c>
      <c r="H15" s="38">
        <f>+F15*G15</f>
        <v>0</v>
      </c>
    </row>
    <row r="16" spans="1:11" s="3" customFormat="1" ht="14" customHeight="1" x14ac:dyDescent="0.25">
      <c r="A16" s="24"/>
      <c r="B16" s="25"/>
      <c r="C16" s="25"/>
      <c r="D16" s="24"/>
      <c r="E16" s="26"/>
      <c r="F16" s="27"/>
      <c r="G16" s="28"/>
      <c r="H16" s="38"/>
    </row>
    <row r="17" spans="1:8" s="3" customFormat="1" ht="14" customHeight="1" x14ac:dyDescent="0.25">
      <c r="A17" s="24"/>
      <c r="B17" s="25"/>
      <c r="C17" s="25"/>
      <c r="D17" s="24"/>
      <c r="E17" s="26"/>
      <c r="F17" s="27"/>
      <c r="G17" s="28"/>
      <c r="H17" s="38"/>
    </row>
    <row r="18" spans="1:8" s="3" customFormat="1" ht="14" customHeight="1" x14ac:dyDescent="0.25">
      <c r="A18" s="24"/>
      <c r="B18" s="25"/>
      <c r="C18" s="25"/>
      <c r="D18" s="24" t="s">
        <v>24</v>
      </c>
      <c r="E18" s="26"/>
      <c r="F18" s="27"/>
      <c r="G18" s="28">
        <v>0</v>
      </c>
      <c r="H18" s="38">
        <f>+F18*G18</f>
        <v>0</v>
      </c>
    </row>
    <row r="19" spans="1:8" s="3" customFormat="1" ht="14" customHeight="1" x14ac:dyDescent="0.25">
      <c r="A19" s="24" t="s">
        <v>222</v>
      </c>
      <c r="B19" s="25">
        <v>0.75</v>
      </c>
      <c r="C19" s="25" t="s">
        <v>1120</v>
      </c>
      <c r="D19" s="24" t="s">
        <v>1045</v>
      </c>
      <c r="E19" s="26" t="s">
        <v>7</v>
      </c>
      <c r="F19" s="27">
        <v>8.75</v>
      </c>
      <c r="G19" s="28">
        <v>0</v>
      </c>
      <c r="H19" s="38">
        <f>+F19*G19</f>
        <v>0</v>
      </c>
    </row>
    <row r="20" spans="1:8" s="3" customFormat="1" ht="14" customHeight="1" x14ac:dyDescent="0.25">
      <c r="A20" s="24"/>
      <c r="B20" s="25"/>
      <c r="C20" s="25"/>
      <c r="D20" s="24"/>
      <c r="E20" s="26"/>
      <c r="F20" s="27"/>
      <c r="G20" s="28"/>
      <c r="H20" s="38"/>
    </row>
    <row r="21" spans="1:8" s="3" customFormat="1" ht="14" customHeight="1" x14ac:dyDescent="0.25">
      <c r="A21" s="24" t="s">
        <v>222</v>
      </c>
      <c r="B21" s="25">
        <v>0.75</v>
      </c>
      <c r="C21" s="25" t="s">
        <v>1120</v>
      </c>
      <c r="D21" s="24" t="s">
        <v>994</v>
      </c>
      <c r="E21" s="26" t="s">
        <v>7</v>
      </c>
      <c r="F21" s="27">
        <v>15</v>
      </c>
      <c r="G21" s="28">
        <v>0</v>
      </c>
      <c r="H21" s="38">
        <f t="shared" si="0"/>
        <v>0</v>
      </c>
    </row>
    <row r="22" spans="1:8" s="3" customFormat="1" ht="14" customHeight="1" x14ac:dyDescent="0.25">
      <c r="A22" s="24" t="s">
        <v>222</v>
      </c>
      <c r="B22" s="25">
        <v>0.75</v>
      </c>
      <c r="C22" s="25" t="s">
        <v>1120</v>
      </c>
      <c r="D22" s="24" t="s">
        <v>995</v>
      </c>
      <c r="E22" s="26" t="s">
        <v>7</v>
      </c>
      <c r="F22" s="27">
        <v>21</v>
      </c>
      <c r="G22" s="28">
        <v>0</v>
      </c>
      <c r="H22" s="38">
        <f t="shared" si="0"/>
        <v>0</v>
      </c>
    </row>
    <row r="23" spans="1:8" s="3" customFormat="1" ht="14" customHeight="1" x14ac:dyDescent="0.25">
      <c r="A23" s="24" t="s">
        <v>222</v>
      </c>
      <c r="B23" s="25">
        <v>0.75</v>
      </c>
      <c r="C23" s="25" t="s">
        <v>1122</v>
      </c>
      <c r="D23" s="24" t="s">
        <v>1123</v>
      </c>
      <c r="E23" s="26" t="s">
        <v>7</v>
      </c>
      <c r="F23" s="27">
        <v>16</v>
      </c>
      <c r="G23" s="28">
        <v>0</v>
      </c>
      <c r="H23" s="38">
        <f t="shared" si="0"/>
        <v>0</v>
      </c>
    </row>
    <row r="24" spans="1:8" s="3" customFormat="1" ht="14" customHeight="1" x14ac:dyDescent="0.25">
      <c r="A24" s="24"/>
      <c r="B24" s="25"/>
      <c r="C24" s="25"/>
      <c r="D24" s="24"/>
      <c r="E24" s="26"/>
      <c r="F24" s="27"/>
      <c r="G24" s="28">
        <v>0</v>
      </c>
      <c r="H24" s="38">
        <f t="shared" si="0"/>
        <v>0</v>
      </c>
    </row>
    <row r="25" spans="1:8" s="3" customFormat="1" ht="14" customHeight="1" x14ac:dyDescent="0.25">
      <c r="A25" s="24" t="s">
        <v>222</v>
      </c>
      <c r="B25" s="25">
        <v>0.75</v>
      </c>
      <c r="C25" s="25" t="s">
        <v>1120</v>
      </c>
      <c r="D25" s="24" t="s">
        <v>691</v>
      </c>
      <c r="E25" s="26" t="s">
        <v>7</v>
      </c>
      <c r="F25" s="27">
        <v>18</v>
      </c>
      <c r="G25" s="28">
        <v>0</v>
      </c>
      <c r="H25" s="38">
        <f>+F25*G25</f>
        <v>0</v>
      </c>
    </row>
    <row r="26" spans="1:8" s="3" customFormat="1" ht="14" customHeight="1" x14ac:dyDescent="0.25">
      <c r="A26" s="24" t="s">
        <v>222</v>
      </c>
      <c r="B26" s="25">
        <v>0.75</v>
      </c>
      <c r="C26" s="25" t="s">
        <v>1122</v>
      </c>
      <c r="D26" s="24" t="s">
        <v>1124</v>
      </c>
      <c r="E26" s="26" t="s">
        <v>7</v>
      </c>
      <c r="F26" s="27">
        <v>21</v>
      </c>
      <c r="G26" s="28">
        <v>0</v>
      </c>
      <c r="H26" s="38">
        <f>+F26*G26</f>
        <v>0</v>
      </c>
    </row>
    <row r="27" spans="1:8" s="3" customFormat="1" ht="14" customHeight="1" x14ac:dyDescent="0.25">
      <c r="A27" s="24"/>
      <c r="B27" s="25"/>
      <c r="C27" s="25"/>
      <c r="D27" s="24"/>
      <c r="E27" s="26"/>
      <c r="F27" s="27"/>
      <c r="G27" s="28"/>
      <c r="H27" s="38"/>
    </row>
    <row r="28" spans="1:8" s="3" customFormat="1" ht="14" customHeight="1" x14ac:dyDescent="0.25">
      <c r="A28" s="24"/>
      <c r="B28" s="25"/>
      <c r="C28" s="25"/>
      <c r="D28" s="24"/>
      <c r="E28" s="26"/>
      <c r="F28" s="27"/>
      <c r="G28" s="28"/>
      <c r="H28" s="38"/>
    </row>
    <row r="29" spans="1:8" s="3" customFormat="1" ht="14" customHeight="1" x14ac:dyDescent="0.25">
      <c r="A29" s="24" t="s">
        <v>222</v>
      </c>
      <c r="B29" s="25">
        <v>0.75</v>
      </c>
      <c r="C29" s="25" t="s">
        <v>1120</v>
      </c>
      <c r="D29" s="24" t="s">
        <v>1079</v>
      </c>
      <c r="E29" s="26" t="s">
        <v>7</v>
      </c>
      <c r="F29" s="27">
        <v>12</v>
      </c>
      <c r="G29" s="28">
        <v>0</v>
      </c>
      <c r="H29" s="38">
        <f t="shared" ref="H29" si="1">+F29*G29</f>
        <v>0</v>
      </c>
    </row>
    <row r="30" spans="1:8" s="3" customFormat="1" ht="14" customHeight="1" x14ac:dyDescent="0.25">
      <c r="A30" s="24"/>
      <c r="B30" s="25"/>
      <c r="C30" s="25"/>
      <c r="D30" s="24"/>
      <c r="E30" s="26"/>
      <c r="F30" s="27"/>
      <c r="G30" s="28"/>
      <c r="H30" s="38"/>
    </row>
    <row r="31" spans="1:8" s="3" customFormat="1" ht="14" customHeight="1" x14ac:dyDescent="0.25">
      <c r="A31" s="24" t="s">
        <v>222</v>
      </c>
      <c r="B31" s="25">
        <v>0.75</v>
      </c>
      <c r="C31" s="25" t="s">
        <v>1120</v>
      </c>
      <c r="D31" s="24" t="s">
        <v>141</v>
      </c>
      <c r="E31" s="26" t="s">
        <v>7</v>
      </c>
      <c r="F31" s="27">
        <v>9</v>
      </c>
      <c r="G31" s="28">
        <v>0</v>
      </c>
      <c r="H31" s="38">
        <f t="shared" ref="H31:H36" si="2">+F31*G31</f>
        <v>0</v>
      </c>
    </row>
    <row r="32" spans="1:8" s="3" customFormat="1" ht="14" customHeight="1" x14ac:dyDescent="0.25">
      <c r="A32" s="24" t="s">
        <v>222</v>
      </c>
      <c r="B32" s="25">
        <v>0.75</v>
      </c>
      <c r="C32" s="25" t="s">
        <v>1120</v>
      </c>
      <c r="D32" s="24" t="s">
        <v>142</v>
      </c>
      <c r="E32" s="26" t="s">
        <v>7</v>
      </c>
      <c r="F32" s="27">
        <v>9.75</v>
      </c>
      <c r="G32" s="28">
        <v>0</v>
      </c>
      <c r="H32" s="38">
        <f t="shared" si="2"/>
        <v>0</v>
      </c>
    </row>
    <row r="33" spans="1:8" s="3" customFormat="1" ht="14" customHeight="1" x14ac:dyDescent="0.25">
      <c r="A33" s="24" t="s">
        <v>222</v>
      </c>
      <c r="B33" s="25">
        <v>1.5</v>
      </c>
      <c r="C33" s="25" t="s">
        <v>1120</v>
      </c>
      <c r="D33" s="24" t="s">
        <v>457</v>
      </c>
      <c r="E33" s="26" t="s">
        <v>7</v>
      </c>
      <c r="F33" s="27">
        <v>20</v>
      </c>
      <c r="G33" s="28">
        <v>0</v>
      </c>
      <c r="H33" s="38">
        <f t="shared" si="2"/>
        <v>0</v>
      </c>
    </row>
    <row r="34" spans="1:8" s="3" customFormat="1" ht="14" customHeight="1" x14ac:dyDescent="0.25">
      <c r="A34" s="24" t="s">
        <v>222</v>
      </c>
      <c r="B34" s="25">
        <v>0.75</v>
      </c>
      <c r="C34" s="25" t="s">
        <v>1122</v>
      </c>
      <c r="D34" s="24" t="s">
        <v>1125</v>
      </c>
      <c r="E34" s="26" t="s">
        <v>7</v>
      </c>
      <c r="F34" s="27">
        <v>11</v>
      </c>
      <c r="G34" s="28">
        <v>0</v>
      </c>
      <c r="H34" s="38">
        <f t="shared" si="2"/>
        <v>0</v>
      </c>
    </row>
    <row r="35" spans="1:8" s="3" customFormat="1" ht="14" customHeight="1" x14ac:dyDescent="0.25">
      <c r="A35" s="24" t="s">
        <v>222</v>
      </c>
      <c r="B35" s="25">
        <v>0.75</v>
      </c>
      <c r="C35" s="25" t="s">
        <v>1120</v>
      </c>
      <c r="D35" s="24" t="s">
        <v>143</v>
      </c>
      <c r="E35" s="26" t="s">
        <v>7</v>
      </c>
      <c r="F35" s="27">
        <v>12</v>
      </c>
      <c r="G35" s="28">
        <v>0</v>
      </c>
      <c r="H35" s="38">
        <f t="shared" si="2"/>
        <v>0</v>
      </c>
    </row>
    <row r="36" spans="1:8" s="3" customFormat="1" ht="14" customHeight="1" x14ac:dyDescent="0.25">
      <c r="A36" s="24" t="s">
        <v>222</v>
      </c>
      <c r="B36" s="25">
        <v>0.75</v>
      </c>
      <c r="C36" s="25" t="s">
        <v>1120</v>
      </c>
      <c r="D36" s="24" t="s">
        <v>144</v>
      </c>
      <c r="E36" s="26" t="s">
        <v>7</v>
      </c>
      <c r="F36" s="27">
        <v>14</v>
      </c>
      <c r="G36" s="28">
        <v>0</v>
      </c>
      <c r="H36" s="38">
        <f t="shared" si="2"/>
        <v>0</v>
      </c>
    </row>
    <row r="37" spans="1:8" s="3" customFormat="1" ht="14" customHeight="1" x14ac:dyDescent="0.25">
      <c r="A37" s="24"/>
      <c r="B37" s="25"/>
      <c r="C37" s="25"/>
      <c r="D37" s="24"/>
      <c r="E37" s="26"/>
      <c r="F37" s="27"/>
      <c r="G37" s="28"/>
      <c r="H37" s="38"/>
    </row>
    <row r="38" spans="1:8" s="3" customFormat="1" ht="14" customHeight="1" x14ac:dyDescent="0.25">
      <c r="A38" s="24" t="s">
        <v>222</v>
      </c>
      <c r="B38" s="25">
        <v>0.75</v>
      </c>
      <c r="C38" s="25" t="s">
        <v>1122</v>
      </c>
      <c r="D38" s="24" t="s">
        <v>1126</v>
      </c>
      <c r="E38" s="26" t="s">
        <v>7</v>
      </c>
      <c r="F38" s="27">
        <v>12.5</v>
      </c>
      <c r="G38" s="28">
        <v>0</v>
      </c>
      <c r="H38" s="38">
        <f t="shared" ref="H38" si="3">+F38*G38</f>
        <v>0</v>
      </c>
    </row>
    <row r="39" spans="1:8" s="3" customFormat="1" ht="14" customHeight="1" x14ac:dyDescent="0.25">
      <c r="A39" s="24"/>
      <c r="B39" s="25"/>
      <c r="C39" s="25"/>
      <c r="D39" s="24"/>
      <c r="E39" s="26"/>
      <c r="F39" s="27"/>
      <c r="G39" s="28"/>
      <c r="H39" s="38"/>
    </row>
    <row r="40" spans="1:8" s="3" customFormat="1" ht="14" customHeight="1" x14ac:dyDescent="0.25">
      <c r="A40" s="24" t="s">
        <v>222</v>
      </c>
      <c r="B40" s="25">
        <v>0.75</v>
      </c>
      <c r="C40" s="25" t="s">
        <v>1119</v>
      </c>
      <c r="D40" s="24" t="s">
        <v>145</v>
      </c>
      <c r="E40" s="26" t="s">
        <v>7</v>
      </c>
      <c r="F40" s="27">
        <v>7</v>
      </c>
      <c r="G40" s="28">
        <v>0</v>
      </c>
      <c r="H40" s="38">
        <f t="shared" si="0"/>
        <v>0</v>
      </c>
    </row>
    <row r="41" spans="1:8" s="3" customFormat="1" ht="14" customHeight="1" x14ac:dyDescent="0.25">
      <c r="A41" s="24"/>
      <c r="B41" s="25"/>
      <c r="C41" s="25"/>
      <c r="D41" s="24"/>
      <c r="E41" s="26"/>
      <c r="F41" s="27"/>
      <c r="G41" s="28"/>
      <c r="H41" s="38"/>
    </row>
    <row r="42" spans="1:8" s="3" customFormat="1" ht="14" customHeight="1" x14ac:dyDescent="0.25">
      <c r="A42" s="24" t="s">
        <v>222</v>
      </c>
      <c r="B42" s="25">
        <v>0.75</v>
      </c>
      <c r="C42" s="25" t="s">
        <v>1120</v>
      </c>
      <c r="D42" s="24" t="s">
        <v>723</v>
      </c>
      <c r="E42" s="26" t="s">
        <v>7</v>
      </c>
      <c r="F42" s="27">
        <v>13.5</v>
      </c>
      <c r="G42" s="28">
        <v>0</v>
      </c>
      <c r="H42" s="38">
        <f t="shared" ref="H42" si="4">+F42*G42</f>
        <v>0</v>
      </c>
    </row>
    <row r="43" spans="1:8" s="3" customFormat="1" ht="14" customHeight="1" x14ac:dyDescent="0.25">
      <c r="A43" s="24"/>
      <c r="B43" s="25"/>
      <c r="C43" s="25"/>
      <c r="D43" s="24"/>
      <c r="E43" s="26"/>
      <c r="F43" s="27"/>
      <c r="G43" s="28"/>
      <c r="H43" s="38"/>
    </row>
    <row r="44" spans="1:8" s="3" customFormat="1" ht="14" customHeight="1" x14ac:dyDescent="0.25">
      <c r="A44" s="24" t="s">
        <v>222</v>
      </c>
      <c r="B44" s="25">
        <v>0.75</v>
      </c>
      <c r="C44" s="25" t="s">
        <v>1120</v>
      </c>
      <c r="D44" s="24" t="s">
        <v>458</v>
      </c>
      <c r="E44" s="26" t="s">
        <v>7</v>
      </c>
      <c r="F44" s="27">
        <v>21.5</v>
      </c>
      <c r="G44" s="28">
        <v>0</v>
      </c>
      <c r="H44" s="38">
        <f t="shared" ref="H44:H50" si="5">+F44*G44</f>
        <v>0</v>
      </c>
    </row>
    <row r="45" spans="1:8" s="3" customFormat="1" ht="14" customHeight="1" x14ac:dyDescent="0.25">
      <c r="A45" s="24" t="s">
        <v>222</v>
      </c>
      <c r="B45" s="25">
        <v>0.75</v>
      </c>
      <c r="C45" s="25" t="s">
        <v>1120</v>
      </c>
      <c r="D45" s="24" t="s">
        <v>459</v>
      </c>
      <c r="E45" s="26">
        <v>2017</v>
      </c>
      <c r="F45" s="27">
        <v>29.75</v>
      </c>
      <c r="G45" s="28">
        <v>0</v>
      </c>
      <c r="H45" s="38">
        <f t="shared" si="5"/>
        <v>0</v>
      </c>
    </row>
    <row r="46" spans="1:8" s="3" customFormat="1" ht="14" customHeight="1" x14ac:dyDescent="0.25">
      <c r="A46" s="24" t="s">
        <v>222</v>
      </c>
      <c r="B46" s="25">
        <v>0.75</v>
      </c>
      <c r="C46" s="25" t="s">
        <v>1120</v>
      </c>
      <c r="D46" s="24" t="s">
        <v>460</v>
      </c>
      <c r="E46" s="26">
        <v>2018</v>
      </c>
      <c r="F46" s="27">
        <v>33.5</v>
      </c>
      <c r="G46" s="28">
        <v>0</v>
      </c>
      <c r="H46" s="38">
        <f t="shared" si="5"/>
        <v>0</v>
      </c>
    </row>
    <row r="47" spans="1:8" s="3" customFormat="1" ht="14" customHeight="1" x14ac:dyDescent="0.25">
      <c r="A47" s="24" t="s">
        <v>222</v>
      </c>
      <c r="B47" s="25">
        <v>1.5</v>
      </c>
      <c r="C47" s="25" t="s">
        <v>1120</v>
      </c>
      <c r="D47" s="24" t="s">
        <v>461</v>
      </c>
      <c r="E47" s="26">
        <v>2015</v>
      </c>
      <c r="F47" s="27">
        <v>68</v>
      </c>
      <c r="G47" s="28">
        <v>0</v>
      </c>
      <c r="H47" s="38">
        <f t="shared" si="5"/>
        <v>0</v>
      </c>
    </row>
    <row r="48" spans="1:8" s="3" customFormat="1" ht="14" customHeight="1" x14ac:dyDescent="0.25">
      <c r="A48" s="24" t="s">
        <v>222</v>
      </c>
      <c r="B48" s="25">
        <v>0.75</v>
      </c>
      <c r="C48" s="25" t="s">
        <v>1122</v>
      </c>
      <c r="D48" s="24" t="s">
        <v>1127</v>
      </c>
      <c r="E48" s="26">
        <v>2018</v>
      </c>
      <c r="F48" s="27">
        <v>33.5</v>
      </c>
      <c r="G48" s="28">
        <v>0</v>
      </c>
      <c r="H48" s="38">
        <f t="shared" si="5"/>
        <v>0</v>
      </c>
    </row>
    <row r="49" spans="1:8" s="3" customFormat="1" ht="14" customHeight="1" x14ac:dyDescent="0.25">
      <c r="A49" s="24" t="s">
        <v>222</v>
      </c>
      <c r="B49" s="25">
        <v>0.75</v>
      </c>
      <c r="C49" s="25" t="s">
        <v>1122</v>
      </c>
      <c r="D49" s="24" t="s">
        <v>1128</v>
      </c>
      <c r="E49" s="26" t="s">
        <v>7</v>
      </c>
      <c r="F49" s="27">
        <v>32.75</v>
      </c>
      <c r="G49" s="28">
        <v>0</v>
      </c>
      <c r="H49" s="38">
        <f t="shared" si="5"/>
        <v>0</v>
      </c>
    </row>
    <row r="50" spans="1:8" s="3" customFormat="1" ht="14" customHeight="1" x14ac:dyDescent="0.25">
      <c r="A50" s="24" t="s">
        <v>222</v>
      </c>
      <c r="B50" s="25" t="s">
        <v>462</v>
      </c>
      <c r="C50" s="25" t="s">
        <v>1120</v>
      </c>
      <c r="D50" s="24" t="s">
        <v>463</v>
      </c>
      <c r="E50" s="26" t="s">
        <v>7</v>
      </c>
      <c r="F50" s="27">
        <v>2.02</v>
      </c>
      <c r="G50" s="28">
        <v>0</v>
      </c>
      <c r="H50" s="38">
        <f t="shared" si="5"/>
        <v>0</v>
      </c>
    </row>
    <row r="51" spans="1:8" s="3" customFormat="1" ht="14" customHeight="1" x14ac:dyDescent="0.25">
      <c r="A51" s="24"/>
      <c r="B51" s="25"/>
      <c r="C51" s="25"/>
      <c r="D51" s="24"/>
      <c r="E51" s="26"/>
      <c r="F51" s="27"/>
      <c r="G51" s="28"/>
      <c r="H51" s="38"/>
    </row>
    <row r="52" spans="1:8" s="3" customFormat="1" ht="14" customHeight="1" x14ac:dyDescent="0.25">
      <c r="A52" s="24" t="s">
        <v>222</v>
      </c>
      <c r="B52" s="25">
        <v>0.75</v>
      </c>
      <c r="C52" s="25" t="s">
        <v>1120</v>
      </c>
      <c r="D52" s="24" t="s">
        <v>1080</v>
      </c>
      <c r="E52" s="26" t="s">
        <v>7</v>
      </c>
      <c r="F52" s="27">
        <v>17.5</v>
      </c>
      <c r="G52" s="28">
        <v>0</v>
      </c>
      <c r="H52" s="38">
        <f t="shared" ref="H52" si="6">+F52*G52</f>
        <v>0</v>
      </c>
    </row>
    <row r="53" spans="1:8" s="3" customFormat="1" ht="14" customHeight="1" x14ac:dyDescent="0.25">
      <c r="A53" s="24" t="s">
        <v>222</v>
      </c>
      <c r="B53" s="25">
        <v>0.75</v>
      </c>
      <c r="C53" s="25" t="s">
        <v>1122</v>
      </c>
      <c r="D53" s="24" t="s">
        <v>1129</v>
      </c>
      <c r="E53" s="26" t="s">
        <v>7</v>
      </c>
      <c r="F53" s="27">
        <v>17.5</v>
      </c>
      <c r="G53" s="28">
        <v>0</v>
      </c>
      <c r="H53" s="38">
        <f>+F53*G53</f>
        <v>0</v>
      </c>
    </row>
    <row r="54" spans="1:8" s="3" customFormat="1" ht="14" customHeight="1" x14ac:dyDescent="0.25">
      <c r="A54" s="24" t="s">
        <v>222</v>
      </c>
      <c r="B54" s="25">
        <v>0.75</v>
      </c>
      <c r="C54" s="25" t="s">
        <v>1120</v>
      </c>
      <c r="D54" s="24" t="s">
        <v>1081</v>
      </c>
      <c r="E54" s="26" t="s">
        <v>7</v>
      </c>
      <c r="F54" s="27">
        <v>41</v>
      </c>
      <c r="G54" s="28">
        <v>0</v>
      </c>
      <c r="H54" s="38">
        <f t="shared" ref="H54:H55" si="7">+F54*G54</f>
        <v>0</v>
      </c>
    </row>
    <row r="55" spans="1:8" s="3" customFormat="1" ht="14" customHeight="1" x14ac:dyDescent="0.25">
      <c r="A55" s="24" t="s">
        <v>222</v>
      </c>
      <c r="B55" s="25">
        <v>0.75</v>
      </c>
      <c r="C55" s="25" t="s">
        <v>1120</v>
      </c>
      <c r="D55" s="24" t="s">
        <v>692</v>
      </c>
      <c r="E55" s="26" t="s">
        <v>7</v>
      </c>
      <c r="F55" s="27">
        <v>18.5</v>
      </c>
      <c r="G55" s="28">
        <v>0</v>
      </c>
      <c r="H55" s="38">
        <f t="shared" si="7"/>
        <v>0</v>
      </c>
    </row>
    <row r="56" spans="1:8" s="3" customFormat="1" ht="14" customHeight="1" x14ac:dyDescent="0.25">
      <c r="A56" s="24" t="s">
        <v>222</v>
      </c>
      <c r="B56" s="25">
        <v>0.75</v>
      </c>
      <c r="C56" s="25" t="s">
        <v>1120</v>
      </c>
      <c r="D56" s="24" t="s">
        <v>464</v>
      </c>
      <c r="E56" s="26">
        <v>2013</v>
      </c>
      <c r="F56" s="27">
        <v>19.5</v>
      </c>
      <c r="G56" s="28">
        <v>0</v>
      </c>
      <c r="H56" s="38">
        <f>+F56*G56</f>
        <v>0</v>
      </c>
    </row>
    <row r="57" spans="1:8" s="3" customFormat="1" ht="14" customHeight="1" x14ac:dyDescent="0.25">
      <c r="A57" s="24" t="s">
        <v>222</v>
      </c>
      <c r="B57" s="25">
        <v>0.75</v>
      </c>
      <c r="C57" s="25" t="s">
        <v>1120</v>
      </c>
      <c r="D57" s="24" t="s">
        <v>465</v>
      </c>
      <c r="E57" s="26" t="s">
        <v>7</v>
      </c>
      <c r="F57" s="27">
        <v>29</v>
      </c>
      <c r="G57" s="28">
        <v>0</v>
      </c>
      <c r="H57" s="38">
        <f>+F57*G57</f>
        <v>0</v>
      </c>
    </row>
    <row r="58" spans="1:8" s="3" customFormat="1" ht="14" customHeight="1" x14ac:dyDescent="0.25">
      <c r="A58" s="24"/>
      <c r="B58" s="25"/>
      <c r="C58" s="25"/>
      <c r="D58" s="24" t="s">
        <v>24</v>
      </c>
      <c r="E58" s="26"/>
      <c r="F58" s="27"/>
      <c r="G58" s="28">
        <v>0</v>
      </c>
      <c r="H58" s="38">
        <f t="shared" si="0"/>
        <v>0</v>
      </c>
    </row>
    <row r="59" spans="1:8" s="3" customFormat="1" ht="14" customHeight="1" x14ac:dyDescent="0.25">
      <c r="A59" s="24"/>
      <c r="B59" s="25"/>
      <c r="C59" s="25"/>
      <c r="D59" s="24"/>
      <c r="E59" s="26"/>
      <c r="F59" s="27"/>
      <c r="G59" s="28">
        <v>0</v>
      </c>
      <c r="H59" s="38">
        <f t="shared" si="0"/>
        <v>0</v>
      </c>
    </row>
    <row r="60" spans="1:8" s="3" customFormat="1" ht="14" customHeight="1" x14ac:dyDescent="0.25">
      <c r="A60" s="24"/>
      <c r="B60" s="25"/>
      <c r="C60" s="25"/>
      <c r="D60" s="24" t="s">
        <v>24</v>
      </c>
      <c r="E60" s="26"/>
      <c r="F60" s="27"/>
      <c r="G60" s="28">
        <v>0</v>
      </c>
      <c r="H60" s="38">
        <f t="shared" si="0"/>
        <v>0</v>
      </c>
    </row>
    <row r="61" spans="1:8" s="3" customFormat="1" ht="14" customHeight="1" x14ac:dyDescent="0.25">
      <c r="A61" s="24" t="s">
        <v>223</v>
      </c>
      <c r="B61" s="25">
        <v>0.2</v>
      </c>
      <c r="C61" s="25" t="s">
        <v>1120</v>
      </c>
      <c r="D61" s="24" t="s">
        <v>257</v>
      </c>
      <c r="E61" s="26" t="s">
        <v>7</v>
      </c>
      <c r="F61" s="27">
        <v>11</v>
      </c>
      <c r="G61" s="28">
        <v>0</v>
      </c>
      <c r="H61" s="38">
        <f t="shared" si="0"/>
        <v>0</v>
      </c>
    </row>
    <row r="62" spans="1:8" s="3" customFormat="1" ht="14" customHeight="1" x14ac:dyDescent="0.25">
      <c r="A62" s="24" t="s">
        <v>223</v>
      </c>
      <c r="B62" s="25">
        <v>0.37</v>
      </c>
      <c r="C62" s="25" t="s">
        <v>1120</v>
      </c>
      <c r="D62" s="24" t="s">
        <v>258</v>
      </c>
      <c r="E62" s="26" t="s">
        <v>7</v>
      </c>
      <c r="F62" s="27">
        <v>17.5</v>
      </c>
      <c r="G62" s="28">
        <v>0</v>
      </c>
      <c r="H62" s="38">
        <f t="shared" si="0"/>
        <v>0</v>
      </c>
    </row>
    <row r="63" spans="1:8" s="3" customFormat="1" ht="14" customHeight="1" x14ac:dyDescent="0.25">
      <c r="A63" s="24" t="s">
        <v>223</v>
      </c>
      <c r="B63" s="25">
        <v>0.75</v>
      </c>
      <c r="C63" s="25" t="s">
        <v>1120</v>
      </c>
      <c r="D63" s="24" t="s">
        <v>259</v>
      </c>
      <c r="E63" s="26" t="s">
        <v>7</v>
      </c>
      <c r="F63" s="27">
        <v>31.5</v>
      </c>
      <c r="G63" s="28">
        <v>0</v>
      </c>
      <c r="H63" s="38">
        <f t="shared" si="0"/>
        <v>0</v>
      </c>
    </row>
    <row r="64" spans="1:8" s="3" customFormat="1" ht="14" customHeight="1" x14ac:dyDescent="0.25">
      <c r="A64" s="24" t="s">
        <v>223</v>
      </c>
      <c r="B64" s="25">
        <v>1.5</v>
      </c>
      <c r="C64" s="25" t="s">
        <v>1120</v>
      </c>
      <c r="D64" s="24" t="s">
        <v>260</v>
      </c>
      <c r="E64" s="26" t="s">
        <v>7</v>
      </c>
      <c r="F64" s="27">
        <v>70.5</v>
      </c>
      <c r="G64" s="28">
        <v>0</v>
      </c>
      <c r="H64" s="38">
        <f t="shared" si="0"/>
        <v>0</v>
      </c>
    </row>
    <row r="65" spans="1:8" s="3" customFormat="1" ht="14" customHeight="1" x14ac:dyDescent="0.25">
      <c r="A65" s="24" t="s">
        <v>223</v>
      </c>
      <c r="B65" s="25">
        <v>3</v>
      </c>
      <c r="C65" s="25" t="s">
        <v>1120</v>
      </c>
      <c r="D65" s="24" t="s">
        <v>261</v>
      </c>
      <c r="E65" s="26" t="s">
        <v>7</v>
      </c>
      <c r="F65" s="27">
        <v>228.25</v>
      </c>
      <c r="G65" s="28">
        <v>0</v>
      </c>
      <c r="H65" s="38">
        <f t="shared" si="0"/>
        <v>0</v>
      </c>
    </row>
    <row r="66" spans="1:8" s="3" customFormat="1" ht="14" customHeight="1" x14ac:dyDescent="0.25">
      <c r="A66" s="24" t="s">
        <v>223</v>
      </c>
      <c r="B66" s="25">
        <v>6</v>
      </c>
      <c r="C66" s="25" t="s">
        <v>1120</v>
      </c>
      <c r="D66" s="24" t="s">
        <v>262</v>
      </c>
      <c r="E66" s="26" t="s">
        <v>7</v>
      </c>
      <c r="F66" s="27">
        <v>456.25</v>
      </c>
      <c r="G66" s="28">
        <v>0</v>
      </c>
      <c r="H66" s="38">
        <f t="shared" si="0"/>
        <v>0</v>
      </c>
    </row>
    <row r="67" spans="1:8" s="3" customFormat="1" ht="14" customHeight="1" x14ac:dyDescent="0.25">
      <c r="A67" s="24" t="s">
        <v>223</v>
      </c>
      <c r="B67" s="25">
        <v>9</v>
      </c>
      <c r="C67" s="25" t="s">
        <v>1120</v>
      </c>
      <c r="D67" s="24" t="s">
        <v>839</v>
      </c>
      <c r="E67" s="26" t="s">
        <v>7</v>
      </c>
      <c r="F67" s="27">
        <v>689.25</v>
      </c>
      <c r="G67" s="28">
        <v>0</v>
      </c>
      <c r="H67" s="38">
        <f t="shared" si="0"/>
        <v>0</v>
      </c>
    </row>
    <row r="68" spans="1:8" s="3" customFormat="1" ht="14" customHeight="1" x14ac:dyDescent="0.25">
      <c r="A68" s="24" t="s">
        <v>223</v>
      </c>
      <c r="B68" s="25">
        <v>12</v>
      </c>
      <c r="C68" s="25" t="s">
        <v>1120</v>
      </c>
      <c r="D68" s="24" t="s">
        <v>840</v>
      </c>
      <c r="E68" s="26" t="s">
        <v>7</v>
      </c>
      <c r="F68" s="27">
        <v>1088.5</v>
      </c>
      <c r="G68" s="28">
        <v>0</v>
      </c>
      <c r="H68" s="38">
        <f t="shared" si="0"/>
        <v>0</v>
      </c>
    </row>
    <row r="69" spans="1:8" s="3" customFormat="1" ht="14" customHeight="1" x14ac:dyDescent="0.25">
      <c r="A69" s="24" t="s">
        <v>223</v>
      </c>
      <c r="B69" s="25">
        <v>15</v>
      </c>
      <c r="C69" s="25" t="s">
        <v>1120</v>
      </c>
      <c r="D69" s="24" t="s">
        <v>1130</v>
      </c>
      <c r="E69" s="26" t="s">
        <v>7</v>
      </c>
      <c r="F69" s="27">
        <v>1503.75</v>
      </c>
      <c r="G69" s="28">
        <v>0</v>
      </c>
      <c r="H69" s="38">
        <f t="shared" si="0"/>
        <v>0</v>
      </c>
    </row>
    <row r="70" spans="1:8" s="3" customFormat="1" ht="14" customHeight="1" x14ac:dyDescent="0.25">
      <c r="A70" s="24" t="s">
        <v>223</v>
      </c>
      <c r="B70" s="25">
        <v>0.75</v>
      </c>
      <c r="C70" s="25" t="s">
        <v>1120</v>
      </c>
      <c r="D70" s="24" t="s">
        <v>263</v>
      </c>
      <c r="E70" s="26" t="s">
        <v>7</v>
      </c>
      <c r="F70" s="27">
        <v>35.5</v>
      </c>
      <c r="G70" s="28">
        <v>0</v>
      </c>
      <c r="H70" s="38">
        <f>+F70*G70</f>
        <v>0</v>
      </c>
    </row>
    <row r="71" spans="1:8" s="3" customFormat="1" ht="14" customHeight="1" x14ac:dyDescent="0.25">
      <c r="A71" s="24" t="s">
        <v>223</v>
      </c>
      <c r="B71" s="25">
        <v>1.5</v>
      </c>
      <c r="C71" s="25" t="s">
        <v>1120</v>
      </c>
      <c r="D71" s="24" t="s">
        <v>264</v>
      </c>
      <c r="E71" s="26" t="s">
        <v>7</v>
      </c>
      <c r="F71" s="27">
        <v>77.25</v>
      </c>
      <c r="G71" s="28">
        <v>0</v>
      </c>
      <c r="H71" s="38">
        <f t="shared" si="0"/>
        <v>0</v>
      </c>
    </row>
    <row r="72" spans="1:8" s="3" customFormat="1" ht="14" customHeight="1" x14ac:dyDescent="0.25">
      <c r="A72" s="24" t="s">
        <v>223</v>
      </c>
      <c r="B72" s="25">
        <v>0.75</v>
      </c>
      <c r="C72" s="25" t="s">
        <v>1120</v>
      </c>
      <c r="D72" s="24" t="s">
        <v>265</v>
      </c>
      <c r="E72" s="26" t="s">
        <v>7</v>
      </c>
      <c r="F72" s="27">
        <v>41.75</v>
      </c>
      <c r="G72" s="28">
        <v>0</v>
      </c>
      <c r="H72" s="38">
        <f t="shared" si="0"/>
        <v>0</v>
      </c>
    </row>
    <row r="73" spans="1:8" s="3" customFormat="1" ht="14" customHeight="1" x14ac:dyDescent="0.25">
      <c r="A73" s="24" t="s">
        <v>223</v>
      </c>
      <c r="B73" s="25">
        <v>1.5</v>
      </c>
      <c r="C73" s="25" t="s">
        <v>1120</v>
      </c>
      <c r="D73" s="24" t="s">
        <v>466</v>
      </c>
      <c r="E73" s="26" t="s">
        <v>7</v>
      </c>
      <c r="F73" s="27">
        <v>92.25</v>
      </c>
      <c r="G73" s="28">
        <v>0</v>
      </c>
      <c r="H73" s="38">
        <f t="shared" si="0"/>
        <v>0</v>
      </c>
    </row>
    <row r="74" spans="1:8" s="3" customFormat="1" ht="14" customHeight="1" x14ac:dyDescent="0.25">
      <c r="A74" s="24" t="s">
        <v>223</v>
      </c>
      <c r="B74" s="25">
        <v>0.75</v>
      </c>
      <c r="C74" s="25" t="s">
        <v>1122</v>
      </c>
      <c r="D74" s="24" t="s">
        <v>1131</v>
      </c>
      <c r="E74" s="26" t="s">
        <v>7</v>
      </c>
      <c r="F74" s="27">
        <v>41.75</v>
      </c>
      <c r="G74" s="28">
        <v>0</v>
      </c>
      <c r="H74" s="38">
        <f t="shared" si="0"/>
        <v>0</v>
      </c>
    </row>
    <row r="75" spans="1:8" s="3" customFormat="1" ht="14" customHeight="1" x14ac:dyDescent="0.25">
      <c r="A75" s="24" t="s">
        <v>223</v>
      </c>
      <c r="B75" s="25">
        <v>0.75</v>
      </c>
      <c r="C75" s="25" t="s">
        <v>1120</v>
      </c>
      <c r="D75" s="24" t="s">
        <v>1082</v>
      </c>
      <c r="E75" s="26" t="s">
        <v>7</v>
      </c>
      <c r="F75" s="27">
        <v>64</v>
      </c>
      <c r="G75" s="28">
        <v>0</v>
      </c>
      <c r="H75" s="38">
        <f t="shared" si="0"/>
        <v>0</v>
      </c>
    </row>
    <row r="76" spans="1:8" s="3" customFormat="1" ht="14" customHeight="1" x14ac:dyDescent="0.25">
      <c r="A76" s="24" t="s">
        <v>223</v>
      </c>
      <c r="B76" s="25">
        <v>0.37</v>
      </c>
      <c r="C76" s="25" t="s">
        <v>1122</v>
      </c>
      <c r="D76" s="24" t="s">
        <v>1132</v>
      </c>
      <c r="E76" s="26" t="s">
        <v>7</v>
      </c>
      <c r="F76" s="27">
        <v>19.75</v>
      </c>
      <c r="G76" s="28">
        <v>0</v>
      </c>
      <c r="H76" s="38">
        <f t="shared" si="0"/>
        <v>0</v>
      </c>
    </row>
    <row r="77" spans="1:8" s="3" customFormat="1" ht="14" customHeight="1" x14ac:dyDescent="0.25">
      <c r="A77" s="24" t="s">
        <v>223</v>
      </c>
      <c r="B77" s="25">
        <v>0.75</v>
      </c>
      <c r="C77" s="25" t="s">
        <v>1122</v>
      </c>
      <c r="D77" s="24" t="s">
        <v>1133</v>
      </c>
      <c r="E77" s="26" t="s">
        <v>7</v>
      </c>
      <c r="F77" s="27">
        <v>36.5</v>
      </c>
      <c r="G77" s="28">
        <v>0</v>
      </c>
      <c r="H77" s="38">
        <f t="shared" si="0"/>
        <v>0</v>
      </c>
    </row>
    <row r="78" spans="1:8" s="3" customFormat="1" ht="14" customHeight="1" x14ac:dyDescent="0.25">
      <c r="A78" s="24" t="s">
        <v>223</v>
      </c>
      <c r="B78" s="25">
        <v>1.5</v>
      </c>
      <c r="C78" s="25" t="s">
        <v>1122</v>
      </c>
      <c r="D78" s="24" t="s">
        <v>1134</v>
      </c>
      <c r="E78" s="26" t="s">
        <v>7</v>
      </c>
      <c r="F78" s="27">
        <v>79.5</v>
      </c>
      <c r="G78" s="28">
        <v>0</v>
      </c>
      <c r="H78" s="38">
        <f t="shared" si="0"/>
        <v>0</v>
      </c>
    </row>
    <row r="79" spans="1:8" s="3" customFormat="1" ht="14" customHeight="1" x14ac:dyDescent="0.25">
      <c r="A79" s="24" t="s">
        <v>223</v>
      </c>
      <c r="B79" s="25">
        <v>0.75</v>
      </c>
      <c r="C79" s="25" t="s">
        <v>1122</v>
      </c>
      <c r="D79" s="24" t="s">
        <v>1135</v>
      </c>
      <c r="E79" s="26" t="s">
        <v>7</v>
      </c>
      <c r="F79" s="27">
        <v>41</v>
      </c>
      <c r="G79" s="28">
        <v>0</v>
      </c>
      <c r="H79" s="38">
        <f>+F79*G79</f>
        <v>0</v>
      </c>
    </row>
    <row r="80" spans="1:8" s="3" customFormat="1" ht="14" customHeight="1" x14ac:dyDescent="0.25">
      <c r="A80" s="24" t="s">
        <v>223</v>
      </c>
      <c r="B80" s="25">
        <v>0.75</v>
      </c>
      <c r="C80" s="25" t="s">
        <v>1120</v>
      </c>
      <c r="D80" s="24" t="s">
        <v>467</v>
      </c>
      <c r="E80" s="26" t="s">
        <v>7</v>
      </c>
      <c r="F80" s="27">
        <v>36.5</v>
      </c>
      <c r="G80" s="28">
        <v>0</v>
      </c>
      <c r="H80" s="38">
        <f>+F80*G80</f>
        <v>0</v>
      </c>
    </row>
    <row r="81" spans="1:8" s="3" customFormat="1" ht="14" customHeight="1" x14ac:dyDescent="0.25">
      <c r="A81" s="24" t="s">
        <v>223</v>
      </c>
      <c r="B81" s="25">
        <v>0.75</v>
      </c>
      <c r="C81" s="25" t="s">
        <v>1120</v>
      </c>
      <c r="D81" s="24" t="s">
        <v>468</v>
      </c>
      <c r="E81" s="26">
        <v>2015</v>
      </c>
      <c r="F81" s="27">
        <v>53.25</v>
      </c>
      <c r="G81" s="28">
        <v>0</v>
      </c>
      <c r="H81" s="38">
        <f>+F81*G81</f>
        <v>0</v>
      </c>
    </row>
    <row r="82" spans="1:8" s="3" customFormat="1" ht="14" customHeight="1" x14ac:dyDescent="0.25">
      <c r="A82" s="24" t="s">
        <v>223</v>
      </c>
      <c r="B82" s="25">
        <v>0.75</v>
      </c>
      <c r="C82" s="25" t="s">
        <v>1120</v>
      </c>
      <c r="D82" s="24" t="s">
        <v>724</v>
      </c>
      <c r="E82" s="26">
        <v>2016</v>
      </c>
      <c r="F82" s="27">
        <v>44.75</v>
      </c>
      <c r="G82" s="28">
        <v>0</v>
      </c>
      <c r="H82" s="38">
        <f t="shared" ref="H82:H84" si="8">+F82*G82</f>
        <v>0</v>
      </c>
    </row>
    <row r="83" spans="1:8" s="3" customFormat="1" ht="14" customHeight="1" x14ac:dyDescent="0.25">
      <c r="A83" s="24" t="s">
        <v>223</v>
      </c>
      <c r="B83" s="25">
        <v>1.5</v>
      </c>
      <c r="C83" s="25" t="s">
        <v>1120</v>
      </c>
      <c r="D83" s="24" t="s">
        <v>841</v>
      </c>
      <c r="E83" s="26">
        <v>2010</v>
      </c>
      <c r="F83" s="27">
        <v>114.75</v>
      </c>
      <c r="G83" s="28">
        <v>0</v>
      </c>
      <c r="H83" s="38">
        <f t="shared" si="8"/>
        <v>0</v>
      </c>
    </row>
    <row r="84" spans="1:8" s="3" customFormat="1" ht="14" customHeight="1" x14ac:dyDescent="0.25">
      <c r="A84" s="24" t="s">
        <v>223</v>
      </c>
      <c r="B84" s="25">
        <v>3</v>
      </c>
      <c r="C84" s="25" t="s">
        <v>1120</v>
      </c>
      <c r="D84" s="24" t="s">
        <v>842</v>
      </c>
      <c r="E84" s="26">
        <v>2012</v>
      </c>
      <c r="F84" s="27">
        <v>307.25</v>
      </c>
      <c r="G84" s="28">
        <v>0</v>
      </c>
      <c r="H84" s="38">
        <f t="shared" si="8"/>
        <v>0</v>
      </c>
    </row>
    <row r="85" spans="1:8" s="3" customFormat="1" ht="14" customHeight="1" x14ac:dyDescent="0.25">
      <c r="A85" s="24" t="s">
        <v>223</v>
      </c>
      <c r="B85" s="25">
        <v>0.75</v>
      </c>
      <c r="C85" s="25" t="s">
        <v>1120</v>
      </c>
      <c r="D85" s="24" t="s">
        <v>843</v>
      </c>
      <c r="E85" s="26" t="s">
        <v>7</v>
      </c>
      <c r="F85" s="27">
        <v>38.5</v>
      </c>
      <c r="G85" s="28">
        <v>0</v>
      </c>
      <c r="H85" s="38">
        <f t="shared" si="0"/>
        <v>0</v>
      </c>
    </row>
    <row r="86" spans="1:8" s="3" customFormat="1" ht="14" customHeight="1" x14ac:dyDescent="0.25">
      <c r="A86" s="24" t="s">
        <v>223</v>
      </c>
      <c r="B86" s="25">
        <v>0.75</v>
      </c>
      <c r="C86" s="25" t="s">
        <v>1120</v>
      </c>
      <c r="D86" s="24" t="s">
        <v>266</v>
      </c>
      <c r="E86" s="26" t="s">
        <v>7</v>
      </c>
      <c r="F86" s="27">
        <v>40.5</v>
      </c>
      <c r="G86" s="28">
        <v>0</v>
      </c>
      <c r="H86" s="38">
        <f t="shared" si="0"/>
        <v>0</v>
      </c>
    </row>
    <row r="87" spans="1:8" s="3" customFormat="1" ht="14" customHeight="1" x14ac:dyDescent="0.25">
      <c r="A87" s="24" t="s">
        <v>223</v>
      </c>
      <c r="B87" s="25">
        <v>0.75</v>
      </c>
      <c r="C87" s="25" t="s">
        <v>1120</v>
      </c>
      <c r="D87" s="24" t="s">
        <v>844</v>
      </c>
      <c r="E87" s="26" t="s">
        <v>7</v>
      </c>
      <c r="F87" s="27">
        <v>71.5</v>
      </c>
      <c r="G87" s="28">
        <v>0</v>
      </c>
      <c r="H87" s="38">
        <f t="shared" si="0"/>
        <v>0</v>
      </c>
    </row>
    <row r="88" spans="1:8" s="3" customFormat="1" ht="14" customHeight="1" x14ac:dyDescent="0.25">
      <c r="A88" s="24" t="s">
        <v>223</v>
      </c>
      <c r="B88" s="25">
        <v>0.75</v>
      </c>
      <c r="C88" s="25" t="s">
        <v>1120</v>
      </c>
      <c r="D88" s="24" t="s">
        <v>267</v>
      </c>
      <c r="E88" s="26">
        <v>2010</v>
      </c>
      <c r="F88" s="27">
        <v>68.25</v>
      </c>
      <c r="G88" s="28">
        <v>0</v>
      </c>
      <c r="H88" s="38">
        <f t="shared" si="0"/>
        <v>0</v>
      </c>
    </row>
    <row r="89" spans="1:8" s="3" customFormat="1" ht="14" customHeight="1" x14ac:dyDescent="0.25">
      <c r="A89" s="24" t="s">
        <v>223</v>
      </c>
      <c r="B89" s="25">
        <v>1.5</v>
      </c>
      <c r="C89" s="25" t="s">
        <v>1120</v>
      </c>
      <c r="D89" s="24" t="s">
        <v>845</v>
      </c>
      <c r="E89" s="26">
        <v>2008</v>
      </c>
      <c r="F89" s="27">
        <v>177.75</v>
      </c>
      <c r="G89" s="28">
        <v>0</v>
      </c>
      <c r="H89" s="38">
        <f t="shared" si="0"/>
        <v>0</v>
      </c>
    </row>
    <row r="90" spans="1:8" s="3" customFormat="1" ht="14" customHeight="1" x14ac:dyDescent="0.25">
      <c r="A90" s="24" t="s">
        <v>223</v>
      </c>
      <c r="B90" s="25">
        <v>0.75</v>
      </c>
      <c r="C90" s="25" t="s">
        <v>1122</v>
      </c>
      <c r="D90" s="24" t="s">
        <v>1136</v>
      </c>
      <c r="E90" s="26">
        <v>2010</v>
      </c>
      <c r="F90" s="27">
        <v>87.25</v>
      </c>
      <c r="G90" s="28">
        <v>0</v>
      </c>
      <c r="H90" s="38">
        <f t="shared" si="0"/>
        <v>0</v>
      </c>
    </row>
    <row r="91" spans="1:8" s="3" customFormat="1" ht="14" customHeight="1" x14ac:dyDescent="0.25">
      <c r="A91" s="24" t="s">
        <v>223</v>
      </c>
      <c r="B91" s="25">
        <v>0.75</v>
      </c>
      <c r="C91" s="25" t="s">
        <v>1119</v>
      </c>
      <c r="D91" s="24" t="s">
        <v>1137</v>
      </c>
      <c r="E91" s="26" t="s">
        <v>7</v>
      </c>
      <c r="F91" s="27">
        <v>28.75</v>
      </c>
      <c r="G91" s="28">
        <v>0</v>
      </c>
      <c r="H91" s="38">
        <f t="shared" ref="H91:H94" si="9">+F91*G91</f>
        <v>0</v>
      </c>
    </row>
    <row r="92" spans="1:8" s="3" customFormat="1" ht="14" customHeight="1" x14ac:dyDescent="0.25">
      <c r="A92" s="24" t="s">
        <v>223</v>
      </c>
      <c r="B92" s="25">
        <v>0.75</v>
      </c>
      <c r="C92" s="25" t="s">
        <v>1119</v>
      </c>
      <c r="D92" s="24" t="s">
        <v>846</v>
      </c>
      <c r="E92" s="26" t="s">
        <v>7</v>
      </c>
      <c r="F92" s="27">
        <v>38.5</v>
      </c>
      <c r="G92" s="28">
        <v>0</v>
      </c>
      <c r="H92" s="38">
        <f t="shared" si="9"/>
        <v>0</v>
      </c>
    </row>
    <row r="93" spans="1:8" s="3" customFormat="1" ht="14" customHeight="1" x14ac:dyDescent="0.25">
      <c r="A93" s="24" t="s">
        <v>223</v>
      </c>
      <c r="B93" s="25">
        <v>0.75</v>
      </c>
      <c r="C93" s="25" t="s">
        <v>1120</v>
      </c>
      <c r="D93" s="24" t="s">
        <v>847</v>
      </c>
      <c r="E93" s="26" t="s">
        <v>7</v>
      </c>
      <c r="F93" s="27">
        <v>40.25</v>
      </c>
      <c r="G93" s="28">
        <v>0</v>
      </c>
      <c r="H93" s="38">
        <f t="shared" si="9"/>
        <v>0</v>
      </c>
    </row>
    <row r="94" spans="1:8" s="3" customFormat="1" ht="14" customHeight="1" x14ac:dyDescent="0.25">
      <c r="A94" s="24" t="s">
        <v>223</v>
      </c>
      <c r="B94" s="25">
        <v>0.75</v>
      </c>
      <c r="C94" s="25" t="s">
        <v>1120</v>
      </c>
      <c r="D94" s="24" t="s">
        <v>848</v>
      </c>
      <c r="E94" s="26" t="s">
        <v>7</v>
      </c>
      <c r="F94" s="27">
        <v>43.25</v>
      </c>
      <c r="G94" s="28">
        <v>0</v>
      </c>
      <c r="H94" s="38">
        <f t="shared" si="9"/>
        <v>0</v>
      </c>
    </row>
    <row r="95" spans="1:8" s="3" customFormat="1" ht="14" customHeight="1" x14ac:dyDescent="0.25">
      <c r="A95" s="24"/>
      <c r="B95" s="25"/>
      <c r="C95" s="25"/>
      <c r="D95" s="24"/>
      <c r="E95" s="26"/>
      <c r="F95" s="27"/>
      <c r="G95" s="28"/>
      <c r="H95" s="38"/>
    </row>
    <row r="96" spans="1:8" s="3" customFormat="1" ht="14" customHeight="1" x14ac:dyDescent="0.25">
      <c r="A96" s="24" t="s">
        <v>223</v>
      </c>
      <c r="B96" s="25" t="s">
        <v>202</v>
      </c>
      <c r="C96" s="25">
        <v>1</v>
      </c>
      <c r="D96" s="24" t="s">
        <v>275</v>
      </c>
      <c r="E96" s="26" t="s">
        <v>7</v>
      </c>
      <c r="F96" s="27">
        <v>8.9157894736842103</v>
      </c>
      <c r="G96" s="28">
        <v>0</v>
      </c>
      <c r="H96" s="38">
        <f t="shared" ref="H96:H131" si="10">+F96*G96</f>
        <v>0</v>
      </c>
    </row>
    <row r="97" spans="1:8" s="3" customFormat="1" ht="14" customHeight="1" x14ac:dyDescent="0.25">
      <c r="A97" s="24" t="s">
        <v>223</v>
      </c>
      <c r="B97" s="25" t="s">
        <v>202</v>
      </c>
      <c r="C97" s="25">
        <v>2</v>
      </c>
      <c r="D97" s="24" t="s">
        <v>725</v>
      </c>
      <c r="E97" s="26" t="s">
        <v>7</v>
      </c>
      <c r="F97" s="27">
        <v>12.736842105263158</v>
      </c>
      <c r="G97" s="28">
        <v>0</v>
      </c>
      <c r="H97" s="38">
        <f t="shared" si="10"/>
        <v>0</v>
      </c>
    </row>
    <row r="98" spans="1:8" s="3" customFormat="1" ht="14" customHeight="1" x14ac:dyDescent="0.25">
      <c r="A98" s="24" t="s">
        <v>223</v>
      </c>
      <c r="B98" s="25" t="s">
        <v>202</v>
      </c>
      <c r="C98" s="25">
        <v>3</v>
      </c>
      <c r="D98" s="24" t="s">
        <v>726</v>
      </c>
      <c r="E98" s="26" t="s">
        <v>7</v>
      </c>
      <c r="F98" s="27">
        <v>21.652631578947371</v>
      </c>
      <c r="G98" s="28">
        <v>0</v>
      </c>
      <c r="H98" s="38">
        <f t="shared" si="10"/>
        <v>0</v>
      </c>
    </row>
    <row r="99" spans="1:8" s="3" customFormat="1" ht="14" customHeight="1" x14ac:dyDescent="0.25">
      <c r="A99" s="24" t="s">
        <v>223</v>
      </c>
      <c r="B99" s="25" t="s">
        <v>202</v>
      </c>
      <c r="C99" s="25">
        <v>4</v>
      </c>
      <c r="D99" s="24" t="s">
        <v>271</v>
      </c>
      <c r="E99" s="26" t="s">
        <v>7</v>
      </c>
      <c r="F99" s="27">
        <v>7.6421052631578945</v>
      </c>
      <c r="G99" s="28">
        <v>0</v>
      </c>
      <c r="H99" s="38">
        <f t="shared" si="10"/>
        <v>0</v>
      </c>
    </row>
    <row r="100" spans="1:8" s="3" customFormat="1" ht="14" customHeight="1" x14ac:dyDescent="0.25">
      <c r="A100" s="24" t="s">
        <v>223</v>
      </c>
      <c r="B100" s="25" t="s">
        <v>202</v>
      </c>
      <c r="C100" s="25">
        <v>5</v>
      </c>
      <c r="D100" s="24" t="s">
        <v>727</v>
      </c>
      <c r="E100" s="26" t="s">
        <v>7</v>
      </c>
      <c r="F100" s="27">
        <v>16.557894736842105</v>
      </c>
      <c r="G100" s="28">
        <v>0</v>
      </c>
      <c r="H100" s="38">
        <f t="shared" si="10"/>
        <v>0</v>
      </c>
    </row>
    <row r="101" spans="1:8" s="3" customFormat="1" ht="14" customHeight="1" x14ac:dyDescent="0.25">
      <c r="A101" s="24" t="s">
        <v>223</v>
      </c>
      <c r="B101" s="25" t="s">
        <v>202</v>
      </c>
      <c r="C101" s="25">
        <v>6</v>
      </c>
      <c r="D101" s="24" t="s">
        <v>272</v>
      </c>
      <c r="E101" s="26" t="s">
        <v>7</v>
      </c>
      <c r="F101" s="27">
        <v>12.736842105263158</v>
      </c>
      <c r="G101" s="28">
        <v>0</v>
      </c>
      <c r="H101" s="38">
        <f t="shared" si="10"/>
        <v>0</v>
      </c>
    </row>
    <row r="102" spans="1:8" s="3" customFormat="1" ht="14" customHeight="1" x14ac:dyDescent="0.25">
      <c r="A102" s="24" t="s">
        <v>223</v>
      </c>
      <c r="B102" s="25" t="s">
        <v>202</v>
      </c>
      <c r="C102" s="25">
        <v>7</v>
      </c>
      <c r="D102" s="24" t="s">
        <v>728</v>
      </c>
      <c r="E102" s="26" t="s">
        <v>7</v>
      </c>
      <c r="F102" s="27">
        <v>36.300000000000004</v>
      </c>
      <c r="G102" s="28">
        <v>0</v>
      </c>
      <c r="H102" s="38">
        <f t="shared" si="10"/>
        <v>0</v>
      </c>
    </row>
    <row r="103" spans="1:8" s="3" customFormat="1" ht="14" customHeight="1" x14ac:dyDescent="0.25">
      <c r="A103" s="24" t="s">
        <v>223</v>
      </c>
      <c r="B103" s="25" t="s">
        <v>202</v>
      </c>
      <c r="C103" s="25">
        <v>8</v>
      </c>
      <c r="D103" s="24" t="s">
        <v>729</v>
      </c>
      <c r="E103" s="26" t="s">
        <v>7</v>
      </c>
      <c r="F103" s="27">
        <v>50.94736842105263</v>
      </c>
      <c r="G103" s="28">
        <v>0</v>
      </c>
      <c r="H103" s="38">
        <f t="shared" si="10"/>
        <v>0</v>
      </c>
    </row>
    <row r="104" spans="1:8" s="3" customFormat="1" ht="14" customHeight="1" x14ac:dyDescent="0.25">
      <c r="A104" s="24" t="s">
        <v>223</v>
      </c>
      <c r="B104" s="25" t="s">
        <v>202</v>
      </c>
      <c r="C104" s="25">
        <v>9</v>
      </c>
      <c r="D104" s="24" t="s">
        <v>273</v>
      </c>
      <c r="E104" s="26" t="s">
        <v>7</v>
      </c>
      <c r="F104" s="27">
        <v>25.473684210526315</v>
      </c>
      <c r="G104" s="28">
        <v>0</v>
      </c>
      <c r="H104" s="38">
        <f t="shared" si="10"/>
        <v>0</v>
      </c>
    </row>
    <row r="105" spans="1:8" s="3" customFormat="1" ht="14" customHeight="1" x14ac:dyDescent="0.25">
      <c r="A105" s="24" t="s">
        <v>223</v>
      </c>
      <c r="B105" s="25" t="s">
        <v>202</v>
      </c>
      <c r="C105" s="25">
        <v>10</v>
      </c>
      <c r="D105" s="24" t="s">
        <v>274</v>
      </c>
      <c r="E105" s="26" t="s">
        <v>7</v>
      </c>
      <c r="F105" s="27">
        <v>121.00000000000001</v>
      </c>
      <c r="G105" s="28">
        <v>0</v>
      </c>
      <c r="H105" s="38">
        <f t="shared" si="10"/>
        <v>0</v>
      </c>
    </row>
    <row r="106" spans="1:8" s="3" customFormat="1" ht="14" customHeight="1" x14ac:dyDescent="0.25">
      <c r="A106" s="24" t="s">
        <v>223</v>
      </c>
      <c r="B106" s="25" t="s">
        <v>202</v>
      </c>
      <c r="C106" s="25">
        <v>11</v>
      </c>
      <c r="D106" s="24" t="s">
        <v>730</v>
      </c>
      <c r="E106" s="26" t="s">
        <v>7</v>
      </c>
      <c r="F106" s="27">
        <v>49.673684210526318</v>
      </c>
      <c r="G106" s="28">
        <v>0</v>
      </c>
      <c r="H106" s="38">
        <f t="shared" si="10"/>
        <v>0</v>
      </c>
    </row>
    <row r="107" spans="1:8" s="3" customFormat="1" ht="14" customHeight="1" x14ac:dyDescent="0.25">
      <c r="A107" s="24" t="s">
        <v>223</v>
      </c>
      <c r="B107" s="25" t="s">
        <v>202</v>
      </c>
      <c r="C107" s="25">
        <v>12</v>
      </c>
      <c r="D107" s="24" t="s">
        <v>731</v>
      </c>
      <c r="E107" s="26" t="s">
        <v>7</v>
      </c>
      <c r="F107" s="27">
        <v>25.155263157894741</v>
      </c>
      <c r="G107" s="28">
        <v>0</v>
      </c>
      <c r="H107" s="38">
        <f t="shared" si="10"/>
        <v>0</v>
      </c>
    </row>
    <row r="108" spans="1:8" s="3" customFormat="1" ht="14" customHeight="1" x14ac:dyDescent="0.25">
      <c r="A108" s="24" t="s">
        <v>223</v>
      </c>
      <c r="B108" s="25" t="s">
        <v>202</v>
      </c>
      <c r="C108" s="25">
        <v>13</v>
      </c>
      <c r="D108" s="24" t="s">
        <v>732</v>
      </c>
      <c r="E108" s="26" t="s">
        <v>7</v>
      </c>
      <c r="F108" s="27">
        <v>3.1842105263157894</v>
      </c>
      <c r="G108" s="28">
        <v>0</v>
      </c>
      <c r="H108" s="38">
        <f t="shared" si="10"/>
        <v>0</v>
      </c>
    </row>
    <row r="109" spans="1:8" s="3" customFormat="1" ht="14" customHeight="1" x14ac:dyDescent="0.25">
      <c r="A109" s="24" t="s">
        <v>223</v>
      </c>
      <c r="B109" s="25" t="s">
        <v>202</v>
      </c>
      <c r="C109" s="25">
        <v>14</v>
      </c>
      <c r="D109" s="24" t="s">
        <v>733</v>
      </c>
      <c r="E109" s="26" t="s">
        <v>7</v>
      </c>
      <c r="F109" s="27">
        <v>2.5473684210526315</v>
      </c>
      <c r="G109" s="28">
        <v>0</v>
      </c>
      <c r="H109" s="38">
        <f t="shared" si="10"/>
        <v>0</v>
      </c>
    </row>
    <row r="110" spans="1:8" s="3" customFormat="1" ht="14" customHeight="1" x14ac:dyDescent="0.25">
      <c r="A110" s="24" t="s">
        <v>223</v>
      </c>
      <c r="B110" s="25" t="s">
        <v>202</v>
      </c>
      <c r="C110" s="25">
        <v>16</v>
      </c>
      <c r="D110" s="24" t="s">
        <v>734</v>
      </c>
      <c r="E110" s="26" t="s">
        <v>7</v>
      </c>
      <c r="F110" s="27">
        <v>4.7763157894736841</v>
      </c>
      <c r="G110" s="28">
        <v>0</v>
      </c>
      <c r="H110" s="38">
        <f t="shared" si="10"/>
        <v>0</v>
      </c>
    </row>
    <row r="111" spans="1:8" s="3" customFormat="1" ht="14" customHeight="1" x14ac:dyDescent="0.25">
      <c r="A111" s="24" t="s">
        <v>223</v>
      </c>
      <c r="B111" s="25" t="s">
        <v>202</v>
      </c>
      <c r="C111" s="25">
        <v>19</v>
      </c>
      <c r="D111" s="24" t="s">
        <v>269</v>
      </c>
      <c r="E111" s="26" t="s">
        <v>7</v>
      </c>
      <c r="F111" s="27">
        <v>2.2289473684210526</v>
      </c>
      <c r="G111" s="28">
        <v>0</v>
      </c>
      <c r="H111" s="38">
        <f t="shared" si="10"/>
        <v>0</v>
      </c>
    </row>
    <row r="112" spans="1:8" s="3" customFormat="1" ht="14" customHeight="1" x14ac:dyDescent="0.25">
      <c r="A112" s="24" t="s">
        <v>223</v>
      </c>
      <c r="B112" s="25" t="s">
        <v>202</v>
      </c>
      <c r="C112" s="25">
        <v>20</v>
      </c>
      <c r="D112" s="24" t="s">
        <v>270</v>
      </c>
      <c r="E112" s="26" t="s">
        <v>7</v>
      </c>
      <c r="F112" s="27">
        <v>5.7315789473684218</v>
      </c>
      <c r="G112" s="28">
        <v>0</v>
      </c>
      <c r="H112" s="38">
        <f t="shared" si="10"/>
        <v>0</v>
      </c>
    </row>
    <row r="113" spans="1:8" s="3" customFormat="1" ht="14" customHeight="1" x14ac:dyDescent="0.25">
      <c r="A113" s="24" t="s">
        <v>223</v>
      </c>
      <c r="B113" s="25" t="s">
        <v>202</v>
      </c>
      <c r="C113" s="25">
        <v>21</v>
      </c>
      <c r="D113" s="24" t="s">
        <v>735</v>
      </c>
      <c r="E113" s="26" t="s">
        <v>7</v>
      </c>
      <c r="F113" s="27">
        <v>14.010526315789473</v>
      </c>
      <c r="G113" s="28">
        <v>0</v>
      </c>
      <c r="H113" s="38">
        <f t="shared" si="10"/>
        <v>0</v>
      </c>
    </row>
    <row r="114" spans="1:8" s="3" customFormat="1" ht="14" customHeight="1" x14ac:dyDescent="0.25">
      <c r="A114" s="24" t="s">
        <v>223</v>
      </c>
      <c r="B114" s="25" t="s">
        <v>202</v>
      </c>
      <c r="C114" s="25">
        <v>27</v>
      </c>
      <c r="D114" s="24" t="s">
        <v>736</v>
      </c>
      <c r="E114" s="26" t="s">
        <v>7</v>
      </c>
      <c r="F114" s="27">
        <v>15.284210526315789</v>
      </c>
      <c r="G114" s="28">
        <v>0</v>
      </c>
      <c r="H114" s="38">
        <f t="shared" si="10"/>
        <v>0</v>
      </c>
    </row>
    <row r="115" spans="1:8" s="3" customFormat="1" ht="14" customHeight="1" x14ac:dyDescent="0.25">
      <c r="A115" s="24" t="s">
        <v>223</v>
      </c>
      <c r="B115" s="25" t="s">
        <v>202</v>
      </c>
      <c r="C115" s="25">
        <v>28</v>
      </c>
      <c r="D115" s="24" t="s">
        <v>737</v>
      </c>
      <c r="E115" s="26" t="s">
        <v>7</v>
      </c>
      <c r="F115" s="27">
        <v>1.0571578947368421</v>
      </c>
      <c r="G115" s="28">
        <v>0</v>
      </c>
      <c r="H115" s="38">
        <f t="shared" si="10"/>
        <v>0</v>
      </c>
    </row>
    <row r="116" spans="1:8" s="3" customFormat="1" ht="14" customHeight="1" x14ac:dyDescent="0.25">
      <c r="A116" s="24" t="s">
        <v>223</v>
      </c>
      <c r="B116" s="25" t="s">
        <v>202</v>
      </c>
      <c r="C116" s="25">
        <v>28</v>
      </c>
      <c r="D116" s="24" t="s">
        <v>738</v>
      </c>
      <c r="E116" s="26" t="s">
        <v>7</v>
      </c>
      <c r="F116" s="27">
        <v>1.9105263157894736</v>
      </c>
      <c r="G116" s="28">
        <v>0</v>
      </c>
      <c r="H116" s="38">
        <f t="shared" si="10"/>
        <v>0</v>
      </c>
    </row>
    <row r="117" spans="1:8" s="3" customFormat="1" ht="14" customHeight="1" x14ac:dyDescent="0.25">
      <c r="A117" s="24" t="s">
        <v>223</v>
      </c>
      <c r="B117" s="25" t="s">
        <v>202</v>
      </c>
      <c r="C117" s="25">
        <v>29</v>
      </c>
      <c r="D117" s="24" t="s">
        <v>739</v>
      </c>
      <c r="E117" s="26" t="s">
        <v>7</v>
      </c>
      <c r="F117" s="27">
        <v>2.8657894736842109</v>
      </c>
      <c r="G117" s="28">
        <v>0</v>
      </c>
      <c r="H117" s="38">
        <f t="shared" si="10"/>
        <v>0</v>
      </c>
    </row>
    <row r="118" spans="1:8" s="3" customFormat="1" ht="14" customHeight="1" x14ac:dyDescent="0.25">
      <c r="A118" s="24" t="s">
        <v>223</v>
      </c>
      <c r="B118" s="25" t="s">
        <v>202</v>
      </c>
      <c r="C118" s="25">
        <v>31</v>
      </c>
      <c r="D118" s="24" t="s">
        <v>740</v>
      </c>
      <c r="E118" s="26" t="s">
        <v>7</v>
      </c>
      <c r="F118" s="27">
        <v>3.8210526315789473</v>
      </c>
      <c r="G118" s="28">
        <v>0</v>
      </c>
      <c r="H118" s="38">
        <f t="shared" si="10"/>
        <v>0</v>
      </c>
    </row>
    <row r="119" spans="1:8" s="3" customFormat="1" ht="14" customHeight="1" x14ac:dyDescent="0.25">
      <c r="A119" s="24" t="s">
        <v>223</v>
      </c>
      <c r="B119" s="25" t="s">
        <v>202</v>
      </c>
      <c r="C119" s="25">
        <v>32</v>
      </c>
      <c r="D119" s="24" t="s">
        <v>268</v>
      </c>
      <c r="E119" s="26" t="s">
        <v>7</v>
      </c>
      <c r="F119" s="27">
        <v>1.0571578947368421</v>
      </c>
      <c r="G119" s="28">
        <v>0</v>
      </c>
      <c r="H119" s="38">
        <f t="shared" si="10"/>
        <v>0</v>
      </c>
    </row>
    <row r="120" spans="1:8" s="3" customFormat="1" ht="14" customHeight="1" x14ac:dyDescent="0.25">
      <c r="A120" s="24" t="s">
        <v>223</v>
      </c>
      <c r="B120" s="25" t="s">
        <v>202</v>
      </c>
      <c r="C120" s="25">
        <v>33</v>
      </c>
      <c r="D120" s="24" t="s">
        <v>741</v>
      </c>
      <c r="E120" s="26" t="s">
        <v>7</v>
      </c>
      <c r="F120" s="27">
        <v>2.2289473684210526</v>
      </c>
      <c r="G120" s="28">
        <v>0</v>
      </c>
      <c r="H120" s="38">
        <f t="shared" si="10"/>
        <v>0</v>
      </c>
    </row>
    <row r="121" spans="1:8" s="3" customFormat="1" ht="14" customHeight="1" x14ac:dyDescent="0.25">
      <c r="A121" s="24" t="s">
        <v>223</v>
      </c>
      <c r="B121" s="25" t="s">
        <v>202</v>
      </c>
      <c r="C121" s="25">
        <v>34</v>
      </c>
      <c r="D121" s="24" t="s">
        <v>742</v>
      </c>
      <c r="E121" s="26" t="s">
        <v>7</v>
      </c>
      <c r="F121" s="27">
        <v>2.8657894736842109</v>
      </c>
      <c r="G121" s="28">
        <v>0</v>
      </c>
      <c r="H121" s="38">
        <f t="shared" si="10"/>
        <v>0</v>
      </c>
    </row>
    <row r="122" spans="1:8" s="3" customFormat="1" ht="14" customHeight="1" x14ac:dyDescent="0.25">
      <c r="A122" s="24" t="s">
        <v>223</v>
      </c>
      <c r="B122" s="25" t="s">
        <v>202</v>
      </c>
      <c r="C122" s="25">
        <v>35</v>
      </c>
      <c r="D122" s="24" t="s">
        <v>743</v>
      </c>
      <c r="E122" s="26" t="s">
        <v>7</v>
      </c>
      <c r="F122" s="27">
        <v>8.9157894736842103</v>
      </c>
      <c r="G122" s="28">
        <v>0</v>
      </c>
      <c r="H122" s="38">
        <f t="shared" si="10"/>
        <v>0</v>
      </c>
    </row>
    <row r="123" spans="1:8" s="3" customFormat="1" ht="14" customHeight="1" x14ac:dyDescent="0.25">
      <c r="A123" s="24" t="s">
        <v>223</v>
      </c>
      <c r="B123" s="25" t="s">
        <v>202</v>
      </c>
      <c r="C123" s="25">
        <v>36</v>
      </c>
      <c r="D123" s="24" t="s">
        <v>744</v>
      </c>
      <c r="E123" s="26" t="s">
        <v>7</v>
      </c>
      <c r="F123" s="27">
        <v>10.189473684210526</v>
      </c>
      <c r="G123" s="28">
        <v>0</v>
      </c>
      <c r="H123" s="38">
        <f t="shared" si="10"/>
        <v>0</v>
      </c>
    </row>
    <row r="124" spans="1:8" s="3" customFormat="1" ht="14" customHeight="1" x14ac:dyDescent="0.25">
      <c r="A124" s="24" t="s">
        <v>223</v>
      </c>
      <c r="B124" s="25" t="s">
        <v>202</v>
      </c>
      <c r="C124" s="25">
        <v>38</v>
      </c>
      <c r="D124" s="24" t="s">
        <v>745</v>
      </c>
      <c r="E124" s="26" t="s">
        <v>7</v>
      </c>
      <c r="F124" s="27">
        <v>14.010526315789473</v>
      </c>
      <c r="G124" s="28">
        <v>0</v>
      </c>
      <c r="H124" s="38">
        <f t="shared" si="10"/>
        <v>0</v>
      </c>
    </row>
    <row r="125" spans="1:8" s="3" customFormat="1" ht="14" customHeight="1" x14ac:dyDescent="0.25">
      <c r="A125" s="24" t="s">
        <v>223</v>
      </c>
      <c r="B125" s="25" t="s">
        <v>202</v>
      </c>
      <c r="C125" s="25">
        <v>39</v>
      </c>
      <c r="D125" s="24" t="s">
        <v>746</v>
      </c>
      <c r="E125" s="26" t="s">
        <v>7</v>
      </c>
      <c r="F125" s="27">
        <v>6.3684210526315788</v>
      </c>
      <c r="G125" s="28">
        <v>0</v>
      </c>
      <c r="H125" s="38">
        <f t="shared" si="10"/>
        <v>0</v>
      </c>
    </row>
    <row r="126" spans="1:8" s="3" customFormat="1" ht="14" customHeight="1" x14ac:dyDescent="0.25">
      <c r="A126" s="24" t="s">
        <v>223</v>
      </c>
      <c r="B126" s="25" t="s">
        <v>202</v>
      </c>
      <c r="C126" s="25">
        <v>40</v>
      </c>
      <c r="D126" s="24" t="s">
        <v>747</v>
      </c>
      <c r="E126" s="26" t="s">
        <v>7</v>
      </c>
      <c r="F126" s="27">
        <v>8.9157894736842103</v>
      </c>
      <c r="G126" s="28">
        <v>0</v>
      </c>
      <c r="H126" s="38">
        <f t="shared" si="10"/>
        <v>0</v>
      </c>
    </row>
    <row r="127" spans="1:8" s="3" customFormat="1" ht="14" customHeight="1" x14ac:dyDescent="0.25">
      <c r="A127" s="24" t="s">
        <v>223</v>
      </c>
      <c r="B127" s="25" t="s">
        <v>202</v>
      </c>
      <c r="C127" s="25">
        <v>41</v>
      </c>
      <c r="D127" s="24" t="s">
        <v>748</v>
      </c>
      <c r="E127" s="26" t="s">
        <v>7</v>
      </c>
      <c r="F127" s="27">
        <v>21.652631578947371</v>
      </c>
      <c r="G127" s="28">
        <v>0</v>
      </c>
      <c r="H127" s="38">
        <f t="shared" si="10"/>
        <v>0</v>
      </c>
    </row>
    <row r="128" spans="1:8" s="3" customFormat="1" ht="14" customHeight="1" x14ac:dyDescent="0.25">
      <c r="A128" s="24" t="s">
        <v>223</v>
      </c>
      <c r="B128" s="25" t="s">
        <v>202</v>
      </c>
      <c r="C128" s="25">
        <v>45</v>
      </c>
      <c r="D128" s="24" t="s">
        <v>749</v>
      </c>
      <c r="E128" s="26" t="s">
        <v>7</v>
      </c>
      <c r="F128" s="27">
        <v>15.284210526315789</v>
      </c>
      <c r="G128" s="28">
        <v>0</v>
      </c>
      <c r="H128" s="38">
        <f t="shared" si="10"/>
        <v>0</v>
      </c>
    </row>
    <row r="129" spans="1:8" s="3" customFormat="1" ht="14" customHeight="1" x14ac:dyDescent="0.25">
      <c r="A129" s="24" t="s">
        <v>223</v>
      </c>
      <c r="B129" s="25" t="s">
        <v>202</v>
      </c>
      <c r="C129" s="25">
        <v>46</v>
      </c>
      <c r="D129" s="24" t="s">
        <v>750</v>
      </c>
      <c r="E129" s="26" t="s">
        <v>7</v>
      </c>
      <c r="F129" s="27">
        <v>15.284210526315789</v>
      </c>
      <c r="G129" s="28">
        <v>0</v>
      </c>
      <c r="H129" s="38">
        <f t="shared" si="10"/>
        <v>0</v>
      </c>
    </row>
    <row r="130" spans="1:8" s="3" customFormat="1" ht="14" customHeight="1" x14ac:dyDescent="0.25">
      <c r="A130" s="24" t="s">
        <v>223</v>
      </c>
      <c r="B130" s="25" t="s">
        <v>202</v>
      </c>
      <c r="C130" s="25">
        <v>47</v>
      </c>
      <c r="D130" s="24" t="s">
        <v>751</v>
      </c>
      <c r="E130" s="26" t="s">
        <v>7</v>
      </c>
      <c r="F130" s="27">
        <v>16.557894736842105</v>
      </c>
      <c r="G130" s="28">
        <v>0</v>
      </c>
      <c r="H130" s="38">
        <f t="shared" si="10"/>
        <v>0</v>
      </c>
    </row>
    <row r="131" spans="1:8" s="3" customFormat="1" ht="14" customHeight="1" x14ac:dyDescent="0.25">
      <c r="A131" s="24" t="s">
        <v>223</v>
      </c>
      <c r="B131" s="25" t="s">
        <v>202</v>
      </c>
      <c r="C131" s="25">
        <v>48</v>
      </c>
      <c r="D131" s="24" t="s">
        <v>752</v>
      </c>
      <c r="E131" s="26" t="s">
        <v>7</v>
      </c>
      <c r="F131" s="27">
        <v>19.105263157894736</v>
      </c>
      <c r="G131" s="28">
        <v>0</v>
      </c>
      <c r="H131" s="38">
        <f t="shared" si="10"/>
        <v>0</v>
      </c>
    </row>
    <row r="132" spans="1:8" s="3" customFormat="1" ht="14" customHeight="1" x14ac:dyDescent="0.25">
      <c r="A132" s="24"/>
      <c r="B132" s="25"/>
      <c r="C132" s="25"/>
      <c r="D132" s="24"/>
      <c r="E132" s="26"/>
      <c r="F132" s="27"/>
      <c r="G132" s="28"/>
      <c r="H132" s="38"/>
    </row>
    <row r="133" spans="1:8" s="3" customFormat="1" ht="14" customHeight="1" x14ac:dyDescent="0.25">
      <c r="A133" s="24" t="s">
        <v>223</v>
      </c>
      <c r="B133" s="25">
        <v>0.37</v>
      </c>
      <c r="C133" s="25" t="s">
        <v>1120</v>
      </c>
      <c r="D133" s="24" t="s">
        <v>276</v>
      </c>
      <c r="E133" s="26" t="s">
        <v>7</v>
      </c>
      <c r="F133" s="27">
        <v>13.5</v>
      </c>
      <c r="G133" s="28">
        <v>0</v>
      </c>
      <c r="H133" s="38">
        <f t="shared" ref="H133:H142" si="11">+F133*G133</f>
        <v>0</v>
      </c>
    </row>
    <row r="134" spans="1:8" s="3" customFormat="1" ht="14" customHeight="1" x14ac:dyDescent="0.25">
      <c r="A134" s="24" t="s">
        <v>223</v>
      </c>
      <c r="B134" s="25">
        <v>0.75</v>
      </c>
      <c r="C134" s="25" t="s">
        <v>1120</v>
      </c>
      <c r="D134" s="24" t="s">
        <v>277</v>
      </c>
      <c r="E134" s="26" t="s">
        <v>7</v>
      </c>
      <c r="F134" s="27">
        <v>21.5</v>
      </c>
      <c r="G134" s="28">
        <v>0</v>
      </c>
      <c r="H134" s="38">
        <f t="shared" si="11"/>
        <v>0</v>
      </c>
    </row>
    <row r="135" spans="1:8" s="3" customFormat="1" ht="14" customHeight="1" x14ac:dyDescent="0.25">
      <c r="A135" s="24" t="s">
        <v>223</v>
      </c>
      <c r="B135" s="25">
        <v>1.5</v>
      </c>
      <c r="C135" s="25" t="s">
        <v>1120</v>
      </c>
      <c r="D135" s="24" t="s">
        <v>278</v>
      </c>
      <c r="E135" s="26" t="s">
        <v>7</v>
      </c>
      <c r="F135" s="27">
        <v>47.25</v>
      </c>
      <c r="G135" s="28">
        <v>0</v>
      </c>
      <c r="H135" s="38">
        <f t="shared" si="11"/>
        <v>0</v>
      </c>
    </row>
    <row r="136" spans="1:8" s="3" customFormat="1" ht="14" customHeight="1" x14ac:dyDescent="0.25">
      <c r="A136" s="24" t="s">
        <v>223</v>
      </c>
      <c r="B136" s="25">
        <v>0.75</v>
      </c>
      <c r="C136" s="25" t="s">
        <v>1122</v>
      </c>
      <c r="D136" s="24" t="s">
        <v>1138</v>
      </c>
      <c r="E136" s="26" t="s">
        <v>7</v>
      </c>
      <c r="F136" s="27">
        <v>24.75</v>
      </c>
      <c r="G136" s="28">
        <v>0</v>
      </c>
      <c r="H136" s="38">
        <f t="shared" si="11"/>
        <v>0</v>
      </c>
    </row>
    <row r="137" spans="1:8" s="3" customFormat="1" ht="14" customHeight="1" x14ac:dyDescent="0.25">
      <c r="A137" s="24" t="s">
        <v>223</v>
      </c>
      <c r="B137" s="25">
        <v>0.75</v>
      </c>
      <c r="C137" s="25" t="s">
        <v>1120</v>
      </c>
      <c r="D137" s="24" t="s">
        <v>1083</v>
      </c>
      <c r="E137" s="26" t="s">
        <v>7</v>
      </c>
      <c r="F137" s="27">
        <v>25</v>
      </c>
      <c r="G137" s="28">
        <v>0</v>
      </c>
      <c r="H137" s="38">
        <f t="shared" si="11"/>
        <v>0</v>
      </c>
    </row>
    <row r="138" spans="1:8" s="3" customFormat="1" ht="14" customHeight="1" x14ac:dyDescent="0.25">
      <c r="A138" s="24" t="s">
        <v>223</v>
      </c>
      <c r="B138" s="25">
        <v>0.75</v>
      </c>
      <c r="C138" s="25" t="s">
        <v>1120</v>
      </c>
      <c r="D138" s="24" t="s">
        <v>1084</v>
      </c>
      <c r="E138" s="26" t="s">
        <v>7</v>
      </c>
      <c r="F138" s="27">
        <v>27</v>
      </c>
      <c r="G138" s="28">
        <v>0</v>
      </c>
      <c r="H138" s="38">
        <f t="shared" si="11"/>
        <v>0</v>
      </c>
    </row>
    <row r="139" spans="1:8" s="3" customFormat="1" ht="14" customHeight="1" x14ac:dyDescent="0.25">
      <c r="A139" s="24" t="s">
        <v>223</v>
      </c>
      <c r="B139" s="25">
        <v>0.75</v>
      </c>
      <c r="C139" s="25" t="s">
        <v>1120</v>
      </c>
      <c r="D139" s="24" t="s">
        <v>1085</v>
      </c>
      <c r="E139" s="26">
        <v>2011</v>
      </c>
      <c r="F139" s="27">
        <v>31</v>
      </c>
      <c r="G139" s="28">
        <v>0</v>
      </c>
      <c r="H139" s="38">
        <f t="shared" si="11"/>
        <v>0</v>
      </c>
    </row>
    <row r="140" spans="1:8" s="3" customFormat="1" ht="14" customHeight="1" x14ac:dyDescent="0.25">
      <c r="A140" s="24" t="s">
        <v>223</v>
      </c>
      <c r="B140" s="25" t="s">
        <v>13</v>
      </c>
      <c r="C140" s="25" t="s">
        <v>23</v>
      </c>
      <c r="D140" s="24" t="s">
        <v>279</v>
      </c>
      <c r="E140" s="26" t="s">
        <v>7</v>
      </c>
      <c r="F140" s="27">
        <v>1.1463157894736842</v>
      </c>
      <c r="G140" s="28">
        <v>0</v>
      </c>
      <c r="H140" s="38">
        <f t="shared" si="11"/>
        <v>0</v>
      </c>
    </row>
    <row r="141" spans="1:8" s="3" customFormat="1" ht="14" customHeight="1" x14ac:dyDescent="0.25">
      <c r="A141" s="24" t="s">
        <v>223</v>
      </c>
      <c r="B141" s="25" t="s">
        <v>753</v>
      </c>
      <c r="C141" s="25" t="s">
        <v>23</v>
      </c>
      <c r="D141" s="24" t="s">
        <v>754</v>
      </c>
      <c r="E141" s="26" t="s">
        <v>7</v>
      </c>
      <c r="F141" s="27">
        <v>3.3752631578947367</v>
      </c>
      <c r="G141" s="28">
        <v>0</v>
      </c>
      <c r="H141" s="38">
        <f t="shared" si="11"/>
        <v>0</v>
      </c>
    </row>
    <row r="142" spans="1:8" s="3" customFormat="1" ht="14" customHeight="1" x14ac:dyDescent="0.25">
      <c r="A142" s="24" t="s">
        <v>223</v>
      </c>
      <c r="B142" s="25" t="s">
        <v>14</v>
      </c>
      <c r="C142" s="25" t="s">
        <v>23</v>
      </c>
      <c r="D142" s="24" t="s">
        <v>280</v>
      </c>
      <c r="E142" s="26" t="s">
        <v>7</v>
      </c>
      <c r="F142" s="27">
        <v>2.1652631578947368</v>
      </c>
      <c r="G142" s="28">
        <v>0</v>
      </c>
      <c r="H142" s="38">
        <f t="shared" si="11"/>
        <v>0</v>
      </c>
    </row>
    <row r="143" spans="1:8" s="3" customFormat="1" ht="14" customHeight="1" x14ac:dyDescent="0.25">
      <c r="A143" s="24"/>
      <c r="B143" s="25"/>
      <c r="C143" s="25"/>
      <c r="D143" s="24"/>
      <c r="E143" s="26"/>
      <c r="F143" s="27"/>
      <c r="G143" s="28"/>
      <c r="H143" s="38"/>
    </row>
    <row r="144" spans="1:8" s="3" customFormat="1" ht="14" customHeight="1" x14ac:dyDescent="0.25">
      <c r="A144" s="24" t="s">
        <v>223</v>
      </c>
      <c r="B144" s="25">
        <v>0.37</v>
      </c>
      <c r="C144" s="25" t="s">
        <v>1120</v>
      </c>
      <c r="D144" s="24" t="s">
        <v>469</v>
      </c>
      <c r="E144" s="26" t="s">
        <v>7</v>
      </c>
      <c r="F144" s="27">
        <v>18</v>
      </c>
      <c r="G144" s="28">
        <v>0</v>
      </c>
      <c r="H144" s="38">
        <f t="shared" ref="H144:H152" si="12">+F144*G144</f>
        <v>0</v>
      </c>
    </row>
    <row r="145" spans="1:8" s="3" customFormat="1" ht="14" customHeight="1" x14ac:dyDescent="0.25">
      <c r="A145" s="24" t="s">
        <v>223</v>
      </c>
      <c r="B145" s="25">
        <v>0.75</v>
      </c>
      <c r="C145" s="25" t="s">
        <v>1120</v>
      </c>
      <c r="D145" s="24" t="s">
        <v>470</v>
      </c>
      <c r="E145" s="26" t="s">
        <v>7</v>
      </c>
      <c r="F145" s="27">
        <v>30.75</v>
      </c>
      <c r="G145" s="28">
        <v>0</v>
      </c>
      <c r="H145" s="38">
        <f t="shared" si="12"/>
        <v>0</v>
      </c>
    </row>
    <row r="146" spans="1:8" s="3" customFormat="1" ht="14" customHeight="1" x14ac:dyDescent="0.25">
      <c r="A146" s="24" t="s">
        <v>223</v>
      </c>
      <c r="B146" s="25">
        <v>1.5</v>
      </c>
      <c r="C146" s="25" t="s">
        <v>1120</v>
      </c>
      <c r="D146" s="24" t="s">
        <v>471</v>
      </c>
      <c r="E146" s="26" t="s">
        <v>7</v>
      </c>
      <c r="F146" s="27">
        <v>70</v>
      </c>
      <c r="G146" s="28">
        <v>0</v>
      </c>
      <c r="H146" s="38">
        <f t="shared" si="12"/>
        <v>0</v>
      </c>
    </row>
    <row r="147" spans="1:8" s="3" customFormat="1" ht="14" customHeight="1" x14ac:dyDescent="0.25">
      <c r="A147" s="24" t="s">
        <v>223</v>
      </c>
      <c r="B147" s="25">
        <v>0.75</v>
      </c>
      <c r="C147" s="25" t="s">
        <v>1120</v>
      </c>
      <c r="D147" s="24" t="s">
        <v>281</v>
      </c>
      <c r="E147" s="26" t="s">
        <v>7</v>
      </c>
      <c r="F147" s="27">
        <v>32.5</v>
      </c>
      <c r="G147" s="28">
        <v>0</v>
      </c>
      <c r="H147" s="38">
        <f t="shared" si="12"/>
        <v>0</v>
      </c>
    </row>
    <row r="148" spans="1:8" s="3" customFormat="1" ht="14" customHeight="1" x14ac:dyDescent="0.25">
      <c r="A148" s="24" t="s">
        <v>223</v>
      </c>
      <c r="B148" s="25">
        <v>0.75</v>
      </c>
      <c r="C148" s="25" t="s">
        <v>1120</v>
      </c>
      <c r="D148" s="24" t="s">
        <v>282</v>
      </c>
      <c r="E148" s="26" t="s">
        <v>7</v>
      </c>
      <c r="F148" s="27">
        <v>33.75</v>
      </c>
      <c r="G148" s="28">
        <v>0</v>
      </c>
      <c r="H148" s="38">
        <f t="shared" si="12"/>
        <v>0</v>
      </c>
    </row>
    <row r="149" spans="1:8" s="3" customFormat="1" ht="14" customHeight="1" x14ac:dyDescent="0.25">
      <c r="A149" s="24" t="s">
        <v>223</v>
      </c>
      <c r="B149" s="25">
        <v>0.75</v>
      </c>
      <c r="C149" s="25" t="s">
        <v>1122</v>
      </c>
      <c r="D149" s="24" t="s">
        <v>1139</v>
      </c>
      <c r="E149" s="26" t="s">
        <v>7</v>
      </c>
      <c r="F149" s="27">
        <v>34.75</v>
      </c>
      <c r="G149" s="28">
        <v>0</v>
      </c>
      <c r="H149" s="38">
        <f t="shared" si="12"/>
        <v>0</v>
      </c>
    </row>
    <row r="150" spans="1:8" s="3" customFormat="1" ht="14" customHeight="1" x14ac:dyDescent="0.25">
      <c r="A150" s="24" t="s">
        <v>223</v>
      </c>
      <c r="B150" s="25">
        <v>0.75</v>
      </c>
      <c r="C150" s="25" t="s">
        <v>1120</v>
      </c>
      <c r="D150" s="24" t="s">
        <v>1010</v>
      </c>
      <c r="E150" s="26">
        <v>2012</v>
      </c>
      <c r="F150" s="27">
        <v>46</v>
      </c>
      <c r="G150" s="28">
        <v>0</v>
      </c>
      <c r="H150" s="38">
        <f t="shared" si="12"/>
        <v>0</v>
      </c>
    </row>
    <row r="151" spans="1:8" s="3" customFormat="1" ht="14" customHeight="1" x14ac:dyDescent="0.25">
      <c r="A151" s="24" t="s">
        <v>223</v>
      </c>
      <c r="B151" s="25">
        <v>0.75</v>
      </c>
      <c r="C151" s="25" t="s">
        <v>1120</v>
      </c>
      <c r="D151" s="24" t="s">
        <v>1011</v>
      </c>
      <c r="E151" s="26">
        <v>2012</v>
      </c>
      <c r="F151" s="27">
        <v>56</v>
      </c>
      <c r="G151" s="28">
        <v>0</v>
      </c>
      <c r="H151" s="38">
        <f t="shared" si="12"/>
        <v>0</v>
      </c>
    </row>
    <row r="152" spans="1:8" s="3" customFormat="1" ht="14" customHeight="1" x14ac:dyDescent="0.25">
      <c r="A152" s="24" t="s">
        <v>223</v>
      </c>
      <c r="B152" s="25">
        <v>0.75</v>
      </c>
      <c r="C152" s="25" t="s">
        <v>1120</v>
      </c>
      <c r="D152" s="24" t="s">
        <v>1011</v>
      </c>
      <c r="E152" s="26">
        <v>2008</v>
      </c>
      <c r="F152" s="27">
        <v>54</v>
      </c>
      <c r="G152" s="28">
        <v>0</v>
      </c>
      <c r="H152" s="38">
        <f t="shared" si="12"/>
        <v>0</v>
      </c>
    </row>
    <row r="153" spans="1:8" s="3" customFormat="1" ht="14" customHeight="1" x14ac:dyDescent="0.25">
      <c r="A153" s="24"/>
      <c r="B153" s="25"/>
      <c r="C153" s="25"/>
      <c r="D153" s="24"/>
      <c r="E153" s="26"/>
      <c r="F153" s="27"/>
      <c r="G153" s="28"/>
      <c r="H153" s="38"/>
    </row>
    <row r="154" spans="1:8" s="3" customFormat="1" ht="14" customHeight="1" x14ac:dyDescent="0.25">
      <c r="A154" s="24" t="s">
        <v>223</v>
      </c>
      <c r="B154" s="25">
        <v>0.75</v>
      </c>
      <c r="C154" s="25" t="s">
        <v>1120</v>
      </c>
      <c r="D154" s="24" t="s">
        <v>1086</v>
      </c>
      <c r="E154" s="26" t="s">
        <v>7</v>
      </c>
      <c r="F154" s="27">
        <v>38</v>
      </c>
      <c r="G154" s="28">
        <v>0</v>
      </c>
      <c r="H154" s="38">
        <f t="shared" ref="H154" si="13">+F154*G154</f>
        <v>0</v>
      </c>
    </row>
    <row r="155" spans="1:8" s="3" customFormat="1" ht="14" customHeight="1" x14ac:dyDescent="0.25">
      <c r="A155" s="24"/>
      <c r="B155" s="25"/>
      <c r="C155" s="25"/>
      <c r="D155" s="24"/>
      <c r="E155" s="26"/>
      <c r="F155" s="27"/>
      <c r="G155" s="28"/>
      <c r="H155" s="38"/>
    </row>
    <row r="156" spans="1:8" s="3" customFormat="1" ht="14" customHeight="1" x14ac:dyDescent="0.25">
      <c r="A156" s="24" t="s">
        <v>223</v>
      </c>
      <c r="B156" s="25">
        <v>0.37</v>
      </c>
      <c r="C156" s="25" t="s">
        <v>1120</v>
      </c>
      <c r="D156" s="24" t="s">
        <v>283</v>
      </c>
      <c r="E156" s="26" t="s">
        <v>7</v>
      </c>
      <c r="F156" s="27">
        <v>30</v>
      </c>
      <c r="G156" s="28">
        <v>0</v>
      </c>
      <c r="H156" s="38">
        <f t="shared" ref="H156:H168" si="14">+F156*G156</f>
        <v>0</v>
      </c>
    </row>
    <row r="157" spans="1:8" s="3" customFormat="1" ht="14" customHeight="1" x14ac:dyDescent="0.25">
      <c r="A157" s="24" t="s">
        <v>223</v>
      </c>
      <c r="B157" s="25">
        <v>0.75</v>
      </c>
      <c r="C157" s="25" t="s">
        <v>1120</v>
      </c>
      <c r="D157" s="24" t="s">
        <v>284</v>
      </c>
      <c r="E157" s="26" t="s">
        <v>7</v>
      </c>
      <c r="F157" s="27">
        <v>50.5</v>
      </c>
      <c r="G157" s="28">
        <v>0</v>
      </c>
      <c r="H157" s="38">
        <f t="shared" si="14"/>
        <v>0</v>
      </c>
    </row>
    <row r="158" spans="1:8" s="3" customFormat="1" ht="14" customHeight="1" x14ac:dyDescent="0.25">
      <c r="A158" s="24" t="s">
        <v>223</v>
      </c>
      <c r="B158" s="25">
        <v>1.5</v>
      </c>
      <c r="C158" s="25" t="s">
        <v>1120</v>
      </c>
      <c r="D158" s="24" t="s">
        <v>285</v>
      </c>
      <c r="E158" s="26" t="s">
        <v>7</v>
      </c>
      <c r="F158" s="27">
        <v>111</v>
      </c>
      <c r="G158" s="28">
        <v>0</v>
      </c>
      <c r="H158" s="38">
        <f t="shared" si="14"/>
        <v>0</v>
      </c>
    </row>
    <row r="159" spans="1:8" s="3" customFormat="1" ht="14" customHeight="1" x14ac:dyDescent="0.25">
      <c r="A159" s="24" t="s">
        <v>223</v>
      </c>
      <c r="B159" s="25">
        <v>0.375</v>
      </c>
      <c r="C159" s="25" t="s">
        <v>1120</v>
      </c>
      <c r="D159" s="24" t="s">
        <v>286</v>
      </c>
      <c r="E159" s="26" t="s">
        <v>7</v>
      </c>
      <c r="F159" s="27">
        <v>41.5</v>
      </c>
      <c r="G159" s="28">
        <v>0</v>
      </c>
      <c r="H159" s="38">
        <f t="shared" si="14"/>
        <v>0</v>
      </c>
    </row>
    <row r="160" spans="1:8" s="3" customFormat="1" ht="14" customHeight="1" x14ac:dyDescent="0.25">
      <c r="A160" s="24" t="s">
        <v>223</v>
      </c>
      <c r="B160" s="25">
        <v>0.75</v>
      </c>
      <c r="C160" s="25" t="s">
        <v>1120</v>
      </c>
      <c r="D160" s="24" t="s">
        <v>287</v>
      </c>
      <c r="E160" s="26" t="s">
        <v>7</v>
      </c>
      <c r="F160" s="27">
        <v>71</v>
      </c>
      <c r="G160" s="28">
        <v>0</v>
      </c>
      <c r="H160" s="38">
        <f t="shared" si="14"/>
        <v>0</v>
      </c>
    </row>
    <row r="161" spans="1:8" s="3" customFormat="1" ht="14" customHeight="1" x14ac:dyDescent="0.25">
      <c r="A161" s="24" t="s">
        <v>223</v>
      </c>
      <c r="B161" s="25">
        <v>1.5</v>
      </c>
      <c r="C161" s="25" t="s">
        <v>1120</v>
      </c>
      <c r="D161" s="24" t="s">
        <v>288</v>
      </c>
      <c r="E161" s="26" t="s">
        <v>7</v>
      </c>
      <c r="F161" s="27">
        <v>153.25</v>
      </c>
      <c r="G161" s="28">
        <v>0</v>
      </c>
      <c r="H161" s="38">
        <f t="shared" si="14"/>
        <v>0</v>
      </c>
    </row>
    <row r="162" spans="1:8" s="3" customFormat="1" ht="14" customHeight="1" x14ac:dyDescent="0.25">
      <c r="A162" s="24" t="s">
        <v>223</v>
      </c>
      <c r="B162" s="25">
        <v>0.375</v>
      </c>
      <c r="C162" s="25" t="s">
        <v>1122</v>
      </c>
      <c r="D162" s="24" t="s">
        <v>283</v>
      </c>
      <c r="E162" s="26" t="s">
        <v>7</v>
      </c>
      <c r="F162" s="27">
        <v>41.5</v>
      </c>
      <c r="G162" s="28">
        <v>0</v>
      </c>
      <c r="H162" s="38">
        <f t="shared" si="14"/>
        <v>0</v>
      </c>
    </row>
    <row r="163" spans="1:8" s="3" customFormat="1" ht="14" customHeight="1" x14ac:dyDescent="0.25">
      <c r="A163" s="24" t="s">
        <v>223</v>
      </c>
      <c r="B163" s="25">
        <v>0.75</v>
      </c>
      <c r="C163" s="25" t="s">
        <v>1122</v>
      </c>
      <c r="D163" s="24" t="s">
        <v>284</v>
      </c>
      <c r="E163" s="26" t="s">
        <v>7</v>
      </c>
      <c r="F163" s="27">
        <v>71</v>
      </c>
      <c r="G163" s="28">
        <v>0</v>
      </c>
      <c r="H163" s="38">
        <f t="shared" si="14"/>
        <v>0</v>
      </c>
    </row>
    <row r="164" spans="1:8" s="3" customFormat="1" ht="14" customHeight="1" x14ac:dyDescent="0.25">
      <c r="A164" s="24" t="s">
        <v>223</v>
      </c>
      <c r="B164" s="25">
        <v>1.5</v>
      </c>
      <c r="C164" s="25" t="s">
        <v>1122</v>
      </c>
      <c r="D164" s="24" t="s">
        <v>285</v>
      </c>
      <c r="E164" s="26" t="s">
        <v>7</v>
      </c>
      <c r="F164" s="27">
        <v>153.25</v>
      </c>
      <c r="G164" s="28">
        <v>0</v>
      </c>
      <c r="H164" s="38">
        <f t="shared" si="14"/>
        <v>0</v>
      </c>
    </row>
    <row r="165" spans="1:8" s="3" customFormat="1" ht="14" customHeight="1" x14ac:dyDescent="0.25">
      <c r="A165" s="24" t="s">
        <v>223</v>
      </c>
      <c r="B165" s="25">
        <v>0.75</v>
      </c>
      <c r="C165" s="25" t="s">
        <v>1120</v>
      </c>
      <c r="D165" s="24" t="s">
        <v>289</v>
      </c>
      <c r="E165" s="26">
        <v>2009</v>
      </c>
      <c r="F165" s="27">
        <v>171</v>
      </c>
      <c r="G165" s="28">
        <v>0</v>
      </c>
      <c r="H165" s="38">
        <f t="shared" si="14"/>
        <v>0</v>
      </c>
    </row>
    <row r="166" spans="1:8" s="3" customFormat="1" ht="14" customHeight="1" x14ac:dyDescent="0.25">
      <c r="A166" s="24" t="s">
        <v>223</v>
      </c>
      <c r="B166" s="25">
        <v>0.75</v>
      </c>
      <c r="C166" s="25" t="s">
        <v>1122</v>
      </c>
      <c r="D166" s="24" t="s">
        <v>1140</v>
      </c>
      <c r="E166" s="26">
        <v>2007</v>
      </c>
      <c r="F166" s="27">
        <v>228</v>
      </c>
      <c r="G166" s="28">
        <v>0</v>
      </c>
      <c r="H166" s="38">
        <f t="shared" si="14"/>
        <v>0</v>
      </c>
    </row>
    <row r="167" spans="1:8" s="3" customFormat="1" ht="14" customHeight="1" x14ac:dyDescent="0.25">
      <c r="A167" s="24" t="s">
        <v>223</v>
      </c>
      <c r="B167" s="25">
        <v>0.75</v>
      </c>
      <c r="C167" s="25" t="s">
        <v>1120</v>
      </c>
      <c r="D167" s="24" t="s">
        <v>755</v>
      </c>
      <c r="E167" s="26" t="s">
        <v>7</v>
      </c>
      <c r="F167" s="27">
        <v>76.25</v>
      </c>
      <c r="G167" s="28">
        <v>0</v>
      </c>
      <c r="H167" s="38">
        <f t="shared" si="14"/>
        <v>0</v>
      </c>
    </row>
    <row r="168" spans="1:8" s="3" customFormat="1" ht="14" customHeight="1" x14ac:dyDescent="0.25">
      <c r="A168" s="24" t="s">
        <v>223</v>
      </c>
      <c r="B168" s="25">
        <v>0.75</v>
      </c>
      <c r="C168" s="25" t="s">
        <v>849</v>
      </c>
      <c r="D168" s="24" t="s">
        <v>1141</v>
      </c>
      <c r="E168" s="26" t="s">
        <v>7</v>
      </c>
      <c r="F168" s="27">
        <v>76.25</v>
      </c>
      <c r="G168" s="28">
        <v>0</v>
      </c>
      <c r="H168" s="38">
        <f t="shared" si="14"/>
        <v>0</v>
      </c>
    </row>
    <row r="169" spans="1:8" s="3" customFormat="1" ht="14" customHeight="1" x14ac:dyDescent="0.25">
      <c r="A169" s="24"/>
      <c r="B169" s="25"/>
      <c r="C169" s="25"/>
      <c r="D169" s="24"/>
      <c r="E169" s="26"/>
      <c r="F169" s="27"/>
      <c r="G169" s="28"/>
      <c r="H169" s="38"/>
    </row>
    <row r="170" spans="1:8" s="3" customFormat="1" ht="14" customHeight="1" x14ac:dyDescent="0.25">
      <c r="A170" s="24" t="s">
        <v>223</v>
      </c>
      <c r="B170" s="25">
        <v>0.75</v>
      </c>
      <c r="C170" s="25" t="s">
        <v>1120</v>
      </c>
      <c r="D170" s="24" t="s">
        <v>996</v>
      </c>
      <c r="E170" s="26" t="s">
        <v>7</v>
      </c>
      <c r="F170" s="27">
        <v>44.75</v>
      </c>
      <c r="G170" s="28">
        <v>0</v>
      </c>
      <c r="H170" s="38">
        <f>+F170*G170</f>
        <v>0</v>
      </c>
    </row>
    <row r="171" spans="1:8" s="3" customFormat="1" ht="14" customHeight="1" x14ac:dyDescent="0.25">
      <c r="A171" s="24"/>
      <c r="B171" s="25"/>
      <c r="C171" s="25"/>
      <c r="D171" s="24"/>
      <c r="E171" s="26"/>
      <c r="F171" s="27"/>
      <c r="G171" s="28"/>
      <c r="H171" s="38"/>
    </row>
    <row r="172" spans="1:8" s="3" customFormat="1" ht="14" customHeight="1" x14ac:dyDescent="0.25">
      <c r="A172" s="24" t="s">
        <v>223</v>
      </c>
      <c r="B172" s="25">
        <v>0.75</v>
      </c>
      <c r="C172" s="25" t="s">
        <v>1120</v>
      </c>
      <c r="D172" s="24" t="s">
        <v>1142</v>
      </c>
      <c r="E172" s="26" t="s">
        <v>7</v>
      </c>
      <c r="F172" s="27">
        <v>55</v>
      </c>
      <c r="G172" s="28">
        <v>0</v>
      </c>
      <c r="H172" s="38">
        <f>+F172*G172</f>
        <v>0</v>
      </c>
    </row>
    <row r="173" spans="1:8" s="3" customFormat="1" ht="14" customHeight="1" x14ac:dyDescent="0.25">
      <c r="A173" s="24"/>
      <c r="B173" s="25"/>
      <c r="C173" s="25"/>
      <c r="D173" s="24"/>
      <c r="E173" s="26"/>
      <c r="F173" s="27"/>
      <c r="G173" s="28"/>
      <c r="H173" s="38"/>
    </row>
    <row r="174" spans="1:8" s="3" customFormat="1" ht="14" customHeight="1" x14ac:dyDescent="0.25">
      <c r="A174" s="24" t="s">
        <v>223</v>
      </c>
      <c r="B174" s="25">
        <v>0.75</v>
      </c>
      <c r="C174" s="25" t="s">
        <v>1120</v>
      </c>
      <c r="D174" s="24" t="s">
        <v>1046</v>
      </c>
      <c r="E174" s="26" t="s">
        <v>7</v>
      </c>
      <c r="F174" s="27">
        <v>42.75</v>
      </c>
      <c r="G174" s="28">
        <v>0</v>
      </c>
      <c r="H174" s="38">
        <f>+F174*G174</f>
        <v>0</v>
      </c>
    </row>
    <row r="175" spans="1:8" s="3" customFormat="1" ht="14" customHeight="1" x14ac:dyDescent="0.25">
      <c r="A175" s="24" t="s">
        <v>223</v>
      </c>
      <c r="B175" s="25">
        <v>0.75</v>
      </c>
      <c r="C175" s="25" t="s">
        <v>1122</v>
      </c>
      <c r="D175" s="24" t="s">
        <v>1143</v>
      </c>
      <c r="E175" s="26" t="s">
        <v>7</v>
      </c>
      <c r="F175" s="27">
        <v>66.25</v>
      </c>
      <c r="G175" s="28">
        <v>0</v>
      </c>
      <c r="H175" s="38">
        <f>+F175*G175</f>
        <v>0</v>
      </c>
    </row>
    <row r="176" spans="1:8" s="3" customFormat="1" ht="14" customHeight="1" x14ac:dyDescent="0.25">
      <c r="A176" s="24"/>
      <c r="B176" s="25"/>
      <c r="C176" s="25"/>
      <c r="D176" s="24"/>
      <c r="E176" s="26"/>
      <c r="F176" s="27"/>
      <c r="G176" s="28"/>
      <c r="H176" s="38"/>
    </row>
    <row r="177" spans="1:8" s="3" customFormat="1" ht="14" customHeight="1" x14ac:dyDescent="0.25">
      <c r="A177" s="24" t="s">
        <v>223</v>
      </c>
      <c r="B177" s="25">
        <v>0.75</v>
      </c>
      <c r="C177" s="25" t="s">
        <v>1120</v>
      </c>
      <c r="D177" s="24" t="s">
        <v>997</v>
      </c>
      <c r="E177" s="26" t="s">
        <v>7</v>
      </c>
      <c r="F177" s="27">
        <v>48.75</v>
      </c>
      <c r="G177" s="28">
        <v>0</v>
      </c>
      <c r="H177" s="38">
        <f t="shared" ref="H177:H240" si="15">+F177*G177</f>
        <v>0</v>
      </c>
    </row>
    <row r="178" spans="1:8" s="3" customFormat="1" ht="14" customHeight="1" x14ac:dyDescent="0.25">
      <c r="A178" s="24" t="s">
        <v>223</v>
      </c>
      <c r="B178" s="25">
        <v>0.75</v>
      </c>
      <c r="C178" s="25" t="s">
        <v>1120</v>
      </c>
      <c r="D178" s="24" t="s">
        <v>1012</v>
      </c>
      <c r="E178" s="26" t="s">
        <v>7</v>
      </c>
      <c r="F178" s="27">
        <v>47</v>
      </c>
      <c r="G178" s="28">
        <v>0</v>
      </c>
      <c r="H178" s="38">
        <f t="shared" si="15"/>
        <v>0</v>
      </c>
    </row>
    <row r="179" spans="1:8" s="3" customFormat="1" ht="14" customHeight="1" x14ac:dyDescent="0.25">
      <c r="A179" s="24" t="s">
        <v>223</v>
      </c>
      <c r="B179" s="25">
        <v>0.75</v>
      </c>
      <c r="C179" s="25" t="s">
        <v>1122</v>
      </c>
      <c r="D179" s="24" t="s">
        <v>1144</v>
      </c>
      <c r="E179" s="26" t="s">
        <v>7</v>
      </c>
      <c r="F179" s="27">
        <v>58</v>
      </c>
      <c r="G179" s="28">
        <v>0</v>
      </c>
      <c r="H179" s="38">
        <f t="shared" si="15"/>
        <v>0</v>
      </c>
    </row>
    <row r="180" spans="1:8" s="3" customFormat="1" ht="14" customHeight="1" x14ac:dyDescent="0.25">
      <c r="A180" s="24" t="s">
        <v>223</v>
      </c>
      <c r="B180" s="25">
        <v>0.75</v>
      </c>
      <c r="C180" s="25" t="s">
        <v>1120</v>
      </c>
      <c r="D180" s="24" t="s">
        <v>850</v>
      </c>
      <c r="E180" s="26">
        <v>2014</v>
      </c>
      <c r="F180" s="27">
        <v>72.5</v>
      </c>
      <c r="G180" s="28">
        <v>0</v>
      </c>
      <c r="H180" s="38">
        <f t="shared" si="15"/>
        <v>0</v>
      </c>
    </row>
    <row r="181" spans="1:8" s="3" customFormat="1" ht="14" customHeight="1" x14ac:dyDescent="0.25">
      <c r="A181" s="24" t="s">
        <v>223</v>
      </c>
      <c r="B181" s="25">
        <v>0.75</v>
      </c>
      <c r="C181" s="25" t="s">
        <v>1120</v>
      </c>
      <c r="D181" s="24" t="s">
        <v>851</v>
      </c>
      <c r="E181" s="26">
        <v>2014</v>
      </c>
      <c r="F181" s="27">
        <v>252</v>
      </c>
      <c r="G181" s="28">
        <v>0</v>
      </c>
      <c r="H181" s="38">
        <f t="shared" si="15"/>
        <v>0</v>
      </c>
    </row>
    <row r="182" spans="1:8" s="3" customFormat="1" ht="14" customHeight="1" x14ac:dyDescent="0.25">
      <c r="A182" s="24" t="s">
        <v>223</v>
      </c>
      <c r="B182" s="25">
        <v>0.75</v>
      </c>
      <c r="C182" s="25" t="s">
        <v>1120</v>
      </c>
      <c r="D182" s="24" t="s">
        <v>851</v>
      </c>
      <c r="E182" s="26">
        <v>2013</v>
      </c>
      <c r="F182" s="27">
        <v>252</v>
      </c>
      <c r="G182" s="28">
        <v>0</v>
      </c>
      <c r="H182" s="38">
        <f t="shared" si="15"/>
        <v>0</v>
      </c>
    </row>
    <row r="183" spans="1:8" s="3" customFormat="1" ht="14" customHeight="1" x14ac:dyDescent="0.25">
      <c r="A183" s="24" t="s">
        <v>223</v>
      </c>
      <c r="B183" s="25">
        <v>0.75</v>
      </c>
      <c r="C183" s="25" t="s">
        <v>1122</v>
      </c>
      <c r="D183" s="24" t="s">
        <v>1145</v>
      </c>
      <c r="E183" s="26">
        <v>2012</v>
      </c>
      <c r="F183" s="27">
        <v>420</v>
      </c>
      <c r="G183" s="28">
        <v>0</v>
      </c>
      <c r="H183" s="38">
        <f t="shared" si="15"/>
        <v>0</v>
      </c>
    </row>
    <row r="184" spans="1:8" s="3" customFormat="1" ht="14" customHeight="1" x14ac:dyDescent="0.25">
      <c r="A184" s="24"/>
      <c r="B184" s="25"/>
      <c r="C184" s="25"/>
      <c r="D184" s="24" t="s">
        <v>24</v>
      </c>
      <c r="E184" s="26"/>
      <c r="F184" s="27"/>
      <c r="G184" s="28">
        <v>0</v>
      </c>
      <c r="H184" s="38">
        <f t="shared" si="15"/>
        <v>0</v>
      </c>
    </row>
    <row r="185" spans="1:8" s="3" customFormat="1" ht="14" customHeight="1" x14ac:dyDescent="0.25">
      <c r="A185" s="24" t="s">
        <v>223</v>
      </c>
      <c r="B185" s="25">
        <v>0.75</v>
      </c>
      <c r="C185" s="25" t="s">
        <v>1120</v>
      </c>
      <c r="D185" s="24" t="s">
        <v>290</v>
      </c>
      <c r="E185" s="26" t="s">
        <v>7</v>
      </c>
      <c r="F185" s="27">
        <v>54.5</v>
      </c>
      <c r="G185" s="28">
        <v>0</v>
      </c>
      <c r="H185" s="38">
        <f>+F185*G185</f>
        <v>0</v>
      </c>
    </row>
    <row r="186" spans="1:8" s="3" customFormat="1" ht="14" customHeight="1" x14ac:dyDescent="0.25">
      <c r="A186" s="24" t="s">
        <v>223</v>
      </c>
      <c r="B186" s="25">
        <v>0.75</v>
      </c>
      <c r="C186" s="25" t="s">
        <v>1122</v>
      </c>
      <c r="D186" s="24" t="s">
        <v>1146</v>
      </c>
      <c r="E186" s="26" t="s">
        <v>7</v>
      </c>
      <c r="F186" s="27">
        <v>66.75</v>
      </c>
      <c r="G186" s="28">
        <v>0</v>
      </c>
      <c r="H186" s="38">
        <f t="shared" si="15"/>
        <v>0</v>
      </c>
    </row>
    <row r="187" spans="1:8" s="3" customFormat="1" ht="14" customHeight="1" x14ac:dyDescent="0.25">
      <c r="A187" s="24" t="s">
        <v>223</v>
      </c>
      <c r="B187" s="25">
        <v>0.75</v>
      </c>
      <c r="C187" s="25" t="s">
        <v>1120</v>
      </c>
      <c r="D187" s="24" t="s">
        <v>291</v>
      </c>
      <c r="E187" s="26">
        <v>2014</v>
      </c>
      <c r="F187" s="27">
        <v>130</v>
      </c>
      <c r="G187" s="28">
        <v>0</v>
      </c>
      <c r="H187" s="38">
        <f t="shared" si="15"/>
        <v>0</v>
      </c>
    </row>
    <row r="188" spans="1:8" s="3" customFormat="1" ht="14" customHeight="1" x14ac:dyDescent="0.25">
      <c r="A188" s="24" t="s">
        <v>223</v>
      </c>
      <c r="B188" s="25">
        <v>0.75</v>
      </c>
      <c r="C188" s="25" t="s">
        <v>1120</v>
      </c>
      <c r="D188" s="24" t="s">
        <v>292</v>
      </c>
      <c r="E188" s="26">
        <v>2007</v>
      </c>
      <c r="F188" s="27">
        <v>189.5</v>
      </c>
      <c r="G188" s="28">
        <v>0</v>
      </c>
      <c r="H188" s="38">
        <f t="shared" si="15"/>
        <v>0</v>
      </c>
    </row>
    <row r="189" spans="1:8" s="3" customFormat="1" ht="14" customHeight="1" x14ac:dyDescent="0.25">
      <c r="A189" s="24"/>
      <c r="B189" s="25"/>
      <c r="C189" s="25"/>
      <c r="D189" s="24"/>
      <c r="E189" s="26"/>
      <c r="F189" s="27"/>
      <c r="G189" s="28"/>
      <c r="H189" s="38"/>
    </row>
    <row r="190" spans="1:8" s="3" customFormat="1" ht="14" customHeight="1" x14ac:dyDescent="0.25">
      <c r="A190" s="24" t="s">
        <v>223</v>
      </c>
      <c r="B190" s="25">
        <v>0.75</v>
      </c>
      <c r="C190" s="25" t="s">
        <v>1120</v>
      </c>
      <c r="D190" s="24" t="s">
        <v>756</v>
      </c>
      <c r="E190" s="26" t="s">
        <v>7</v>
      </c>
      <c r="F190" s="27">
        <v>37.25</v>
      </c>
      <c r="G190" s="28">
        <v>0</v>
      </c>
      <c r="H190" s="38">
        <f>+F190*G190</f>
        <v>0</v>
      </c>
    </row>
    <row r="191" spans="1:8" s="3" customFormat="1" ht="14" customHeight="1" x14ac:dyDescent="0.25">
      <c r="A191" s="24" t="s">
        <v>223</v>
      </c>
      <c r="B191" s="25">
        <v>0.75</v>
      </c>
      <c r="C191" s="25" t="s">
        <v>1120</v>
      </c>
      <c r="D191" s="24" t="s">
        <v>757</v>
      </c>
      <c r="E191" s="26" t="s">
        <v>7</v>
      </c>
      <c r="F191" s="27">
        <v>38</v>
      </c>
      <c r="G191" s="28">
        <v>0</v>
      </c>
      <c r="H191" s="38">
        <f>+F191*G191</f>
        <v>0</v>
      </c>
    </row>
    <row r="192" spans="1:8" s="3" customFormat="1" ht="14" customHeight="1" x14ac:dyDescent="0.25">
      <c r="A192" s="24" t="s">
        <v>223</v>
      </c>
      <c r="B192" s="25">
        <v>0.75</v>
      </c>
      <c r="C192" s="25" t="s">
        <v>1122</v>
      </c>
      <c r="D192" s="24" t="s">
        <v>1147</v>
      </c>
      <c r="E192" s="26" t="s">
        <v>7</v>
      </c>
      <c r="F192" s="27">
        <v>45</v>
      </c>
      <c r="G192" s="28">
        <v>0</v>
      </c>
      <c r="H192" s="38">
        <f>+F192*G192</f>
        <v>0</v>
      </c>
    </row>
    <row r="193" spans="1:8" s="3" customFormat="1" ht="14" customHeight="1" x14ac:dyDescent="0.25">
      <c r="A193" s="24" t="s">
        <v>223</v>
      </c>
      <c r="B193" s="25">
        <v>0.75</v>
      </c>
      <c r="C193" s="25" t="s">
        <v>1122</v>
      </c>
      <c r="D193" s="24" t="s">
        <v>1148</v>
      </c>
      <c r="E193" s="26" t="s">
        <v>7</v>
      </c>
      <c r="F193" s="27">
        <v>45.75</v>
      </c>
      <c r="G193" s="28">
        <v>0</v>
      </c>
      <c r="H193" s="38">
        <f>+F193*G193</f>
        <v>0</v>
      </c>
    </row>
    <row r="194" spans="1:8" s="3" customFormat="1" ht="14" customHeight="1" x14ac:dyDescent="0.25">
      <c r="A194" s="24"/>
      <c r="B194" s="25"/>
      <c r="C194" s="25"/>
      <c r="D194" s="24"/>
      <c r="E194" s="26"/>
      <c r="F194" s="27"/>
      <c r="G194" s="28"/>
      <c r="H194" s="38"/>
    </row>
    <row r="195" spans="1:8" s="3" customFormat="1" ht="14" customHeight="1" x14ac:dyDescent="0.25">
      <c r="A195" s="24" t="s">
        <v>223</v>
      </c>
      <c r="B195" s="25">
        <v>0.75</v>
      </c>
      <c r="C195" s="25" t="s">
        <v>1120</v>
      </c>
      <c r="D195" s="24" t="s">
        <v>472</v>
      </c>
      <c r="E195" s="26" t="s">
        <v>7</v>
      </c>
      <c r="F195" s="27">
        <v>40.5</v>
      </c>
      <c r="G195" s="28">
        <v>0</v>
      </c>
      <c r="H195" s="38">
        <f t="shared" ref="H195:H202" si="16">+F195*G195</f>
        <v>0</v>
      </c>
    </row>
    <row r="196" spans="1:8" s="3" customFormat="1" ht="14" customHeight="1" x14ac:dyDescent="0.25">
      <c r="A196" s="24" t="s">
        <v>223</v>
      </c>
      <c r="B196" s="25">
        <v>0.75</v>
      </c>
      <c r="C196" s="25" t="s">
        <v>1120</v>
      </c>
      <c r="D196" s="24" t="s">
        <v>758</v>
      </c>
      <c r="E196" s="26" t="s">
        <v>7</v>
      </c>
      <c r="F196" s="27">
        <v>42.5</v>
      </c>
      <c r="G196" s="28">
        <v>0</v>
      </c>
      <c r="H196" s="38">
        <f t="shared" si="16"/>
        <v>0</v>
      </c>
    </row>
    <row r="197" spans="1:8" s="3" customFormat="1" ht="14" customHeight="1" x14ac:dyDescent="0.25">
      <c r="A197" s="24" t="s">
        <v>223</v>
      </c>
      <c r="B197" s="25">
        <v>0.75</v>
      </c>
      <c r="C197" s="25" t="s">
        <v>1122</v>
      </c>
      <c r="D197" s="24" t="s">
        <v>1149</v>
      </c>
      <c r="E197" s="26" t="s">
        <v>7</v>
      </c>
      <c r="F197" s="27">
        <v>48.25</v>
      </c>
      <c r="G197" s="28">
        <v>0</v>
      </c>
      <c r="H197" s="38">
        <f t="shared" si="16"/>
        <v>0</v>
      </c>
    </row>
    <row r="198" spans="1:8" s="3" customFormat="1" ht="14" customHeight="1" x14ac:dyDescent="0.25">
      <c r="A198" s="24" t="s">
        <v>223</v>
      </c>
      <c r="B198" s="25">
        <v>0.75</v>
      </c>
      <c r="C198" s="25" t="s">
        <v>1122</v>
      </c>
      <c r="D198" s="24" t="s">
        <v>1150</v>
      </c>
      <c r="E198" s="26" t="s">
        <v>7</v>
      </c>
      <c r="F198" s="27">
        <v>49</v>
      </c>
      <c r="G198" s="28">
        <v>0</v>
      </c>
      <c r="H198" s="38">
        <f t="shared" si="16"/>
        <v>0</v>
      </c>
    </row>
    <row r="199" spans="1:8" s="3" customFormat="1" ht="14" customHeight="1" x14ac:dyDescent="0.25">
      <c r="A199" s="24" t="s">
        <v>223</v>
      </c>
      <c r="B199" s="25">
        <v>0.75</v>
      </c>
      <c r="C199" s="25" t="s">
        <v>1120</v>
      </c>
      <c r="D199" s="24" t="s">
        <v>852</v>
      </c>
      <c r="E199" s="26">
        <v>2012</v>
      </c>
      <c r="F199" s="27">
        <v>135</v>
      </c>
      <c r="G199" s="28">
        <v>0</v>
      </c>
      <c r="H199" s="38">
        <f>+F199*G199</f>
        <v>0</v>
      </c>
    </row>
    <row r="200" spans="1:8" s="3" customFormat="1" ht="14" customHeight="1" x14ac:dyDescent="0.25">
      <c r="A200" s="24" t="s">
        <v>223</v>
      </c>
      <c r="B200" s="25">
        <v>0.75</v>
      </c>
      <c r="C200" s="25" t="s">
        <v>1120</v>
      </c>
      <c r="D200" s="24" t="s">
        <v>593</v>
      </c>
      <c r="E200" s="26">
        <v>2012</v>
      </c>
      <c r="F200" s="27">
        <v>140.25</v>
      </c>
      <c r="G200" s="28">
        <v>0</v>
      </c>
      <c r="H200" s="38">
        <f>+F200*G200</f>
        <v>0</v>
      </c>
    </row>
    <row r="201" spans="1:8" s="3" customFormat="1" ht="14" customHeight="1" x14ac:dyDescent="0.25">
      <c r="A201" s="24" t="s">
        <v>223</v>
      </c>
      <c r="B201" s="25">
        <v>0.75</v>
      </c>
      <c r="C201" s="25" t="s">
        <v>1122</v>
      </c>
      <c r="D201" s="24" t="s">
        <v>1151</v>
      </c>
      <c r="E201" s="26">
        <v>2006</v>
      </c>
      <c r="F201" s="27">
        <v>237.75</v>
      </c>
      <c r="G201" s="28">
        <v>0</v>
      </c>
      <c r="H201" s="38">
        <f t="shared" si="16"/>
        <v>0</v>
      </c>
    </row>
    <row r="202" spans="1:8" s="3" customFormat="1" ht="14" customHeight="1" x14ac:dyDescent="0.25">
      <c r="A202" s="24" t="s">
        <v>223</v>
      </c>
      <c r="B202" s="25">
        <v>0.75</v>
      </c>
      <c r="C202" s="25" t="s">
        <v>1122</v>
      </c>
      <c r="D202" s="24" t="s">
        <v>1152</v>
      </c>
      <c r="E202" s="26">
        <v>2008</v>
      </c>
      <c r="F202" s="27">
        <v>247.25</v>
      </c>
      <c r="G202" s="28">
        <v>0</v>
      </c>
      <c r="H202" s="38">
        <f t="shared" si="16"/>
        <v>0</v>
      </c>
    </row>
    <row r="203" spans="1:8" s="3" customFormat="1" ht="14" customHeight="1" x14ac:dyDescent="0.25">
      <c r="A203" s="24"/>
      <c r="B203" s="25"/>
      <c r="C203" s="25"/>
      <c r="D203" s="24" t="s">
        <v>24</v>
      </c>
      <c r="E203" s="26"/>
      <c r="F203" s="27"/>
      <c r="G203" s="28">
        <v>0</v>
      </c>
      <c r="H203" s="38">
        <f t="shared" si="15"/>
        <v>0</v>
      </c>
    </row>
    <row r="204" spans="1:8" s="3" customFormat="1" ht="14" customHeight="1" x14ac:dyDescent="0.25">
      <c r="A204" s="24" t="s">
        <v>223</v>
      </c>
      <c r="B204" s="25">
        <v>0.75</v>
      </c>
      <c r="C204" s="25" t="s">
        <v>1120</v>
      </c>
      <c r="D204" s="24" t="s">
        <v>1153</v>
      </c>
      <c r="E204" s="26">
        <v>2012</v>
      </c>
      <c r="F204" s="27">
        <v>170</v>
      </c>
      <c r="G204" s="28">
        <v>0</v>
      </c>
      <c r="H204" s="38">
        <f>+F204*G204</f>
        <v>0</v>
      </c>
    </row>
    <row r="205" spans="1:8" s="3" customFormat="1" ht="14" customHeight="1" x14ac:dyDescent="0.25">
      <c r="A205" s="24" t="s">
        <v>223</v>
      </c>
      <c r="B205" s="25">
        <v>0.75</v>
      </c>
      <c r="C205" s="25" t="s">
        <v>1120</v>
      </c>
      <c r="D205" s="24" t="s">
        <v>1154</v>
      </c>
      <c r="E205" s="26">
        <v>2012</v>
      </c>
      <c r="F205" s="27">
        <v>174</v>
      </c>
      <c r="G205" s="28">
        <v>0</v>
      </c>
      <c r="H205" s="38">
        <f t="shared" si="15"/>
        <v>0</v>
      </c>
    </row>
    <row r="206" spans="1:8" s="3" customFormat="1" ht="14" customHeight="1" x14ac:dyDescent="0.25">
      <c r="A206" s="24" t="s">
        <v>223</v>
      </c>
      <c r="B206" s="25">
        <v>0.75</v>
      </c>
      <c r="C206" s="25" t="s">
        <v>1122</v>
      </c>
      <c r="D206" s="24" t="s">
        <v>1153</v>
      </c>
      <c r="E206" s="26">
        <v>2008</v>
      </c>
      <c r="F206" s="27">
        <v>280</v>
      </c>
      <c r="G206" s="28">
        <v>0</v>
      </c>
      <c r="H206" s="38">
        <f>+F206*G206</f>
        <v>0</v>
      </c>
    </row>
    <row r="207" spans="1:8" s="3" customFormat="1" ht="14" customHeight="1" x14ac:dyDescent="0.25">
      <c r="A207" s="24" t="s">
        <v>223</v>
      </c>
      <c r="B207" s="25">
        <v>0.75</v>
      </c>
      <c r="C207" s="25" t="s">
        <v>1122</v>
      </c>
      <c r="D207" s="24" t="s">
        <v>1155</v>
      </c>
      <c r="E207" s="26">
        <v>2008</v>
      </c>
      <c r="F207" s="27">
        <v>280</v>
      </c>
      <c r="G207" s="28">
        <v>0</v>
      </c>
      <c r="H207" s="38">
        <f>+F207*G207</f>
        <v>0</v>
      </c>
    </row>
    <row r="208" spans="1:8" s="3" customFormat="1" ht="14" customHeight="1" x14ac:dyDescent="0.25">
      <c r="A208" s="24"/>
      <c r="B208" s="25"/>
      <c r="C208" s="25"/>
      <c r="D208" s="24" t="s">
        <v>24</v>
      </c>
      <c r="E208" s="26"/>
      <c r="F208" s="27"/>
      <c r="G208" s="28">
        <v>0</v>
      </c>
      <c r="H208" s="38">
        <f t="shared" si="15"/>
        <v>0</v>
      </c>
    </row>
    <row r="209" spans="1:8" s="3" customFormat="1" ht="14" customHeight="1" x14ac:dyDescent="0.25">
      <c r="A209" s="24" t="s">
        <v>223</v>
      </c>
      <c r="B209" s="25">
        <v>0.75</v>
      </c>
      <c r="C209" s="25" t="s">
        <v>1120</v>
      </c>
      <c r="D209" s="24" t="s">
        <v>293</v>
      </c>
      <c r="E209" s="26" t="s">
        <v>7</v>
      </c>
      <c r="F209" s="27">
        <v>178.25</v>
      </c>
      <c r="G209" s="28">
        <v>0</v>
      </c>
      <c r="H209" s="38">
        <f>+F209*G209</f>
        <v>0</v>
      </c>
    </row>
    <row r="210" spans="1:8" s="3" customFormat="1" ht="14" customHeight="1" x14ac:dyDescent="0.25">
      <c r="A210" s="24" t="s">
        <v>223</v>
      </c>
      <c r="B210" s="25">
        <v>0.75</v>
      </c>
      <c r="C210" s="25" t="s">
        <v>1120</v>
      </c>
      <c r="D210" s="24" t="s">
        <v>294</v>
      </c>
      <c r="E210" s="26" t="s">
        <v>7</v>
      </c>
      <c r="F210" s="27">
        <v>189.25</v>
      </c>
      <c r="G210" s="28">
        <v>0</v>
      </c>
      <c r="H210" s="38">
        <f t="shared" si="15"/>
        <v>0</v>
      </c>
    </row>
    <row r="211" spans="1:8" s="3" customFormat="1" ht="14" customHeight="1" x14ac:dyDescent="0.25">
      <c r="A211" s="24" t="s">
        <v>223</v>
      </c>
      <c r="B211" s="25">
        <v>0.75</v>
      </c>
      <c r="C211" s="25" t="s">
        <v>1122</v>
      </c>
      <c r="D211" s="24" t="s">
        <v>1156</v>
      </c>
      <c r="E211" s="26" t="s">
        <v>7</v>
      </c>
      <c r="F211" s="27">
        <v>279</v>
      </c>
      <c r="G211" s="28">
        <v>0</v>
      </c>
      <c r="H211" s="38">
        <f t="shared" si="15"/>
        <v>0</v>
      </c>
    </row>
    <row r="212" spans="1:8" s="3" customFormat="1" ht="14" customHeight="1" x14ac:dyDescent="0.25">
      <c r="A212" s="24" t="s">
        <v>223</v>
      </c>
      <c r="B212" s="25">
        <v>0.75</v>
      </c>
      <c r="C212" s="25" t="s">
        <v>1120</v>
      </c>
      <c r="D212" s="24" t="s">
        <v>1157</v>
      </c>
      <c r="E212" s="26">
        <v>2008</v>
      </c>
      <c r="F212" s="27">
        <v>310.75</v>
      </c>
      <c r="G212" s="28">
        <v>0</v>
      </c>
      <c r="H212" s="38">
        <f t="shared" si="15"/>
        <v>0</v>
      </c>
    </row>
    <row r="213" spans="1:8" s="3" customFormat="1" ht="14" customHeight="1" x14ac:dyDescent="0.25">
      <c r="A213" s="24" t="s">
        <v>223</v>
      </c>
      <c r="B213" s="25">
        <v>0.75</v>
      </c>
      <c r="C213" s="25" t="s">
        <v>1120</v>
      </c>
      <c r="D213" s="24" t="s">
        <v>1158</v>
      </c>
      <c r="E213" s="26">
        <v>2008</v>
      </c>
      <c r="F213" s="27">
        <v>310.75</v>
      </c>
      <c r="G213" s="28">
        <v>0</v>
      </c>
      <c r="H213" s="38">
        <f t="shared" si="15"/>
        <v>0</v>
      </c>
    </row>
    <row r="214" spans="1:8" s="3" customFormat="1" ht="14" customHeight="1" x14ac:dyDescent="0.25">
      <c r="A214" s="24" t="s">
        <v>223</v>
      </c>
      <c r="B214" s="25">
        <v>0.75</v>
      </c>
      <c r="C214" s="25" t="s">
        <v>1120</v>
      </c>
      <c r="D214" s="24" t="s">
        <v>295</v>
      </c>
      <c r="E214" s="26">
        <v>2006</v>
      </c>
      <c r="F214" s="27">
        <v>1039.75</v>
      </c>
      <c r="G214" s="28">
        <v>0</v>
      </c>
      <c r="H214" s="38">
        <f t="shared" si="15"/>
        <v>0</v>
      </c>
    </row>
    <row r="215" spans="1:8" s="3" customFormat="1" ht="14" customHeight="1" x14ac:dyDescent="0.25">
      <c r="A215" s="24" t="s">
        <v>223</v>
      </c>
      <c r="B215" s="25">
        <v>0.75</v>
      </c>
      <c r="C215" s="25" t="s">
        <v>1120</v>
      </c>
      <c r="D215" s="24" t="s">
        <v>853</v>
      </c>
      <c r="E215" s="26">
        <v>2002</v>
      </c>
      <c r="F215" s="27">
        <v>1997</v>
      </c>
      <c r="G215" s="28">
        <v>0</v>
      </c>
      <c r="H215" s="38">
        <f t="shared" si="15"/>
        <v>0</v>
      </c>
    </row>
    <row r="216" spans="1:8" s="3" customFormat="1" ht="14" customHeight="1" x14ac:dyDescent="0.25">
      <c r="A216" s="24"/>
      <c r="B216" s="25"/>
      <c r="C216" s="25"/>
      <c r="D216" s="24"/>
      <c r="E216" s="26"/>
      <c r="F216" s="27"/>
      <c r="G216" s="28">
        <v>0</v>
      </c>
      <c r="H216" s="38">
        <f t="shared" si="15"/>
        <v>0</v>
      </c>
    </row>
    <row r="217" spans="1:8" s="3" customFormat="1" ht="14" customHeight="1" x14ac:dyDescent="0.25">
      <c r="A217" s="24"/>
      <c r="B217" s="25"/>
      <c r="C217" s="25"/>
      <c r="D217" s="24" t="s">
        <v>24</v>
      </c>
      <c r="E217" s="26"/>
      <c r="F217" s="27"/>
      <c r="G217" s="28">
        <v>0</v>
      </c>
      <c r="H217" s="38">
        <f t="shared" si="15"/>
        <v>0</v>
      </c>
    </row>
    <row r="218" spans="1:8" s="3" customFormat="1" ht="14" customHeight="1" x14ac:dyDescent="0.25">
      <c r="A218" s="24"/>
      <c r="B218" s="25"/>
      <c r="C218" s="25"/>
      <c r="D218" s="24" t="s">
        <v>24</v>
      </c>
      <c r="E218" s="26"/>
      <c r="F218" s="27"/>
      <c r="G218" s="28">
        <v>0</v>
      </c>
      <c r="H218" s="38">
        <f t="shared" si="15"/>
        <v>0</v>
      </c>
    </row>
    <row r="219" spans="1:8" s="3" customFormat="1" ht="14" customHeight="1" x14ac:dyDescent="0.25">
      <c r="A219" s="24" t="s">
        <v>473</v>
      </c>
      <c r="B219" s="25">
        <v>0.75</v>
      </c>
      <c r="C219" s="25" t="s">
        <v>1120</v>
      </c>
      <c r="D219" s="24" t="s">
        <v>186</v>
      </c>
      <c r="E219" s="26">
        <v>2018</v>
      </c>
      <c r="F219" s="27">
        <v>8.25</v>
      </c>
      <c r="G219" s="28">
        <v>0</v>
      </c>
      <c r="H219" s="38">
        <f t="shared" si="15"/>
        <v>0</v>
      </c>
    </row>
    <row r="220" spans="1:8" s="3" customFormat="1" ht="14" customHeight="1" x14ac:dyDescent="0.25">
      <c r="A220" s="24"/>
      <c r="B220" s="25"/>
      <c r="C220" s="25"/>
      <c r="D220" s="24" t="s">
        <v>24</v>
      </c>
      <c r="E220" s="26"/>
      <c r="F220" s="27"/>
      <c r="G220" s="28">
        <v>0</v>
      </c>
      <c r="H220" s="38">
        <f t="shared" si="15"/>
        <v>0</v>
      </c>
    </row>
    <row r="221" spans="1:8" s="3" customFormat="1" ht="14" customHeight="1" x14ac:dyDescent="0.25">
      <c r="A221" s="24"/>
      <c r="B221" s="25"/>
      <c r="C221" s="25"/>
      <c r="D221" s="24" t="s">
        <v>24</v>
      </c>
      <c r="E221" s="26"/>
      <c r="F221" s="27"/>
      <c r="G221" s="28">
        <v>0</v>
      </c>
      <c r="H221" s="38">
        <f>+F221*G221</f>
        <v>0</v>
      </c>
    </row>
    <row r="222" spans="1:8" s="3" customFormat="1" ht="14" customHeight="1" x14ac:dyDescent="0.25">
      <c r="A222" s="24" t="s">
        <v>474</v>
      </c>
      <c r="B222" s="25">
        <v>0.75</v>
      </c>
      <c r="C222" s="25" t="s">
        <v>1119</v>
      </c>
      <c r="D222" s="24" t="s">
        <v>1047</v>
      </c>
      <c r="E222" s="26">
        <v>2018</v>
      </c>
      <c r="F222" s="27">
        <v>8.25</v>
      </c>
      <c r="G222" s="28">
        <v>0</v>
      </c>
      <c r="H222" s="38">
        <f>+F222*G222</f>
        <v>0</v>
      </c>
    </row>
    <row r="223" spans="1:8" s="3" customFormat="1" ht="14" customHeight="1" x14ac:dyDescent="0.25">
      <c r="A223" s="24" t="s">
        <v>474</v>
      </c>
      <c r="B223" s="25">
        <v>0.75</v>
      </c>
      <c r="C223" s="25" t="s">
        <v>1120</v>
      </c>
      <c r="D223" s="24" t="s">
        <v>1048</v>
      </c>
      <c r="E223" s="26">
        <v>2018</v>
      </c>
      <c r="F223" s="27">
        <v>14.5</v>
      </c>
      <c r="G223" s="28">
        <v>0</v>
      </c>
      <c r="H223" s="38">
        <f>+F223*G223</f>
        <v>0</v>
      </c>
    </row>
    <row r="224" spans="1:8" s="3" customFormat="1" ht="14" customHeight="1" x14ac:dyDescent="0.25">
      <c r="A224" s="24" t="s">
        <v>474</v>
      </c>
      <c r="B224" s="25">
        <v>0.5</v>
      </c>
      <c r="C224" s="25" t="s">
        <v>1120</v>
      </c>
      <c r="D224" s="24" t="s">
        <v>1049</v>
      </c>
      <c r="E224" s="26">
        <v>2018</v>
      </c>
      <c r="F224" s="27">
        <v>28</v>
      </c>
      <c r="G224" s="28">
        <v>0</v>
      </c>
      <c r="H224" s="38">
        <f>+F224*G224</f>
        <v>0</v>
      </c>
    </row>
    <row r="225" spans="1:8" s="3" customFormat="1" ht="14" customHeight="1" x14ac:dyDescent="0.25">
      <c r="A225" s="24" t="s">
        <v>474</v>
      </c>
      <c r="B225" s="25">
        <v>0.75</v>
      </c>
      <c r="C225" s="25" t="s">
        <v>1120</v>
      </c>
      <c r="D225" s="24" t="s">
        <v>1050</v>
      </c>
      <c r="E225" s="26">
        <v>2020</v>
      </c>
      <c r="F225" s="27">
        <v>10.25</v>
      </c>
      <c r="G225" s="28">
        <v>0</v>
      </c>
      <c r="H225" s="38">
        <f t="shared" ref="H225" si="17">+F225*G225</f>
        <v>0</v>
      </c>
    </row>
    <row r="226" spans="1:8" s="3" customFormat="1" ht="14" customHeight="1" x14ac:dyDescent="0.25">
      <c r="A226" s="24" t="s">
        <v>474</v>
      </c>
      <c r="B226" s="25">
        <v>0.75</v>
      </c>
      <c r="C226" s="25" t="s">
        <v>1120</v>
      </c>
      <c r="D226" s="24" t="s">
        <v>1051</v>
      </c>
      <c r="E226" s="26">
        <v>2020</v>
      </c>
      <c r="F226" s="27">
        <v>12.5</v>
      </c>
      <c r="G226" s="28">
        <v>0</v>
      </c>
      <c r="H226" s="38">
        <f t="shared" si="15"/>
        <v>0</v>
      </c>
    </row>
    <row r="227" spans="1:8" s="3" customFormat="1" ht="14" customHeight="1" x14ac:dyDescent="0.25">
      <c r="A227" s="24" t="s">
        <v>474</v>
      </c>
      <c r="B227" s="25">
        <v>0.75</v>
      </c>
      <c r="C227" s="25" t="s">
        <v>1120</v>
      </c>
      <c r="D227" s="24" t="s">
        <v>25</v>
      </c>
      <c r="E227" s="26">
        <v>2019</v>
      </c>
      <c r="F227" s="27">
        <v>76.5</v>
      </c>
      <c r="G227" s="28">
        <v>0</v>
      </c>
      <c r="H227" s="38">
        <f>+F227*G227</f>
        <v>0</v>
      </c>
    </row>
    <row r="228" spans="1:8" s="3" customFormat="1" ht="14" customHeight="1" x14ac:dyDescent="0.25">
      <c r="A228" s="24" t="s">
        <v>474</v>
      </c>
      <c r="B228" s="25">
        <v>0.75</v>
      </c>
      <c r="C228" s="25" t="s">
        <v>1119</v>
      </c>
      <c r="D228" s="24" t="s">
        <v>26</v>
      </c>
      <c r="E228" s="26">
        <v>2017</v>
      </c>
      <c r="F228" s="27">
        <v>12.75</v>
      </c>
      <c r="G228" s="28">
        <v>0</v>
      </c>
      <c r="H228" s="38">
        <f>+F228*G228</f>
        <v>0</v>
      </c>
    </row>
    <row r="229" spans="1:8" s="3" customFormat="1" ht="14" customHeight="1" x14ac:dyDescent="0.25">
      <c r="A229" s="24" t="s">
        <v>474</v>
      </c>
      <c r="B229" s="25">
        <v>0.75</v>
      </c>
      <c r="C229" s="25" t="s">
        <v>1119</v>
      </c>
      <c r="D229" s="24" t="s">
        <v>27</v>
      </c>
      <c r="E229" s="26">
        <v>2015</v>
      </c>
      <c r="F229" s="27">
        <v>25</v>
      </c>
      <c r="G229" s="28">
        <v>0</v>
      </c>
      <c r="H229" s="38">
        <f>+F229*G229</f>
        <v>0</v>
      </c>
    </row>
    <row r="230" spans="1:8" s="3" customFormat="1" ht="14" customHeight="1" x14ac:dyDescent="0.25">
      <c r="A230" s="24"/>
      <c r="B230" s="25"/>
      <c r="C230" s="25"/>
      <c r="D230" s="24" t="s">
        <v>24</v>
      </c>
      <c r="E230" s="26"/>
      <c r="F230" s="27"/>
      <c r="G230" s="28">
        <v>0</v>
      </c>
      <c r="H230" s="38">
        <f t="shared" si="15"/>
        <v>0</v>
      </c>
    </row>
    <row r="231" spans="1:8" s="3" customFormat="1" ht="14" customHeight="1" x14ac:dyDescent="0.25">
      <c r="A231" s="24"/>
      <c r="B231" s="25"/>
      <c r="C231" s="25"/>
      <c r="D231" s="24" t="s">
        <v>24</v>
      </c>
      <c r="E231" s="26"/>
      <c r="F231" s="27"/>
      <c r="G231" s="28">
        <v>0</v>
      </c>
      <c r="H231" s="38">
        <f>+F231*G231</f>
        <v>0</v>
      </c>
    </row>
    <row r="232" spans="1:8" s="3" customFormat="1" ht="14" customHeight="1" x14ac:dyDescent="0.25">
      <c r="A232" s="24" t="s">
        <v>475</v>
      </c>
      <c r="B232" s="25">
        <v>0.75</v>
      </c>
      <c r="C232" s="25" t="s">
        <v>1119</v>
      </c>
      <c r="D232" s="24" t="s">
        <v>206</v>
      </c>
      <c r="E232" s="26">
        <v>2020</v>
      </c>
      <c r="F232" s="27">
        <v>12.75</v>
      </c>
      <c r="G232" s="28">
        <v>0</v>
      </c>
      <c r="H232" s="38">
        <f>+F232*G232</f>
        <v>0</v>
      </c>
    </row>
    <row r="233" spans="1:8" s="3" customFormat="1" ht="14" customHeight="1" x14ac:dyDescent="0.25">
      <c r="A233" s="24" t="s">
        <v>475</v>
      </c>
      <c r="B233" s="25">
        <v>0.75</v>
      </c>
      <c r="C233" s="25" t="s">
        <v>1119</v>
      </c>
      <c r="D233" s="24" t="s">
        <v>594</v>
      </c>
      <c r="E233" s="26">
        <v>2019</v>
      </c>
      <c r="F233" s="27">
        <v>15.5</v>
      </c>
      <c r="G233" s="28">
        <v>0</v>
      </c>
      <c r="H233" s="38">
        <f>+F233*G233</f>
        <v>0</v>
      </c>
    </row>
    <row r="234" spans="1:8" s="3" customFormat="1" ht="14" customHeight="1" x14ac:dyDescent="0.25">
      <c r="A234" s="24" t="s">
        <v>475</v>
      </c>
      <c r="B234" s="25">
        <v>0.75</v>
      </c>
      <c r="C234" s="25" t="s">
        <v>1119</v>
      </c>
      <c r="D234" s="24" t="s">
        <v>855</v>
      </c>
      <c r="E234" s="26">
        <v>2019</v>
      </c>
      <c r="F234" s="27">
        <v>18</v>
      </c>
      <c r="G234" s="28">
        <v>0</v>
      </c>
      <c r="H234" s="38">
        <f>+F234*G234</f>
        <v>0</v>
      </c>
    </row>
    <row r="235" spans="1:8" s="3" customFormat="1" ht="14" customHeight="1" x14ac:dyDescent="0.25">
      <c r="A235" s="24" t="s">
        <v>475</v>
      </c>
      <c r="B235" s="25">
        <v>0.75</v>
      </c>
      <c r="C235" s="25" t="s">
        <v>1120</v>
      </c>
      <c r="D235" s="24" t="s">
        <v>476</v>
      </c>
      <c r="E235" s="26">
        <v>2017</v>
      </c>
      <c r="F235" s="27">
        <v>20</v>
      </c>
      <c r="G235" s="28">
        <v>0</v>
      </c>
      <c r="H235" s="38">
        <f>+F235*G235</f>
        <v>0</v>
      </c>
    </row>
    <row r="236" spans="1:8" s="3" customFormat="1" ht="14" customHeight="1" x14ac:dyDescent="0.25">
      <c r="A236" s="24"/>
      <c r="B236" s="25"/>
      <c r="C236" s="25"/>
      <c r="D236" s="24"/>
      <c r="E236" s="26"/>
      <c r="F236" s="27"/>
      <c r="G236" s="28"/>
      <c r="H236" s="38"/>
    </row>
    <row r="237" spans="1:8" s="3" customFormat="1" ht="14" customHeight="1" x14ac:dyDescent="0.25">
      <c r="A237" s="24"/>
      <c r="B237" s="25"/>
      <c r="C237" s="25"/>
      <c r="D237" s="24" t="s">
        <v>24</v>
      </c>
      <c r="E237" s="26"/>
      <c r="F237" s="27"/>
      <c r="G237" s="28">
        <v>0</v>
      </c>
      <c r="H237" s="38">
        <f>+F237*G237</f>
        <v>0</v>
      </c>
    </row>
    <row r="238" spans="1:8" s="3" customFormat="1" ht="14" customHeight="1" x14ac:dyDescent="0.25">
      <c r="A238" s="24" t="s">
        <v>477</v>
      </c>
      <c r="B238" s="25">
        <v>0.75</v>
      </c>
      <c r="C238" s="25" t="s">
        <v>1120</v>
      </c>
      <c r="D238" s="24" t="s">
        <v>1013</v>
      </c>
      <c r="E238" s="26">
        <v>2020</v>
      </c>
      <c r="F238" s="27">
        <v>16.75</v>
      </c>
      <c r="G238" s="28">
        <v>0</v>
      </c>
      <c r="H238" s="38">
        <f>+F238*G238</f>
        <v>0</v>
      </c>
    </row>
    <row r="239" spans="1:8" s="3" customFormat="1" ht="14" customHeight="1" x14ac:dyDescent="0.25">
      <c r="A239" s="24" t="s">
        <v>477</v>
      </c>
      <c r="B239" s="25">
        <v>0.75</v>
      </c>
      <c r="C239" s="25" t="s">
        <v>1120</v>
      </c>
      <c r="D239" s="24" t="s">
        <v>478</v>
      </c>
      <c r="E239" s="26">
        <v>2019</v>
      </c>
      <c r="F239" s="27">
        <v>16.75</v>
      </c>
      <c r="G239" s="28">
        <v>0</v>
      </c>
      <c r="H239" s="38">
        <f>+F239*G239</f>
        <v>0</v>
      </c>
    </row>
    <row r="240" spans="1:8" s="3" customFormat="1" ht="14" customHeight="1" x14ac:dyDescent="0.25">
      <c r="A240" s="24"/>
      <c r="B240" s="25"/>
      <c r="C240" s="25"/>
      <c r="D240" s="24" t="s">
        <v>24</v>
      </c>
      <c r="E240" s="26"/>
      <c r="F240" s="27"/>
      <c r="G240" s="28">
        <v>0</v>
      </c>
      <c r="H240" s="38">
        <f t="shared" si="15"/>
        <v>0</v>
      </c>
    </row>
    <row r="241" spans="1:8" s="3" customFormat="1" ht="14" customHeight="1" x14ac:dyDescent="0.25">
      <c r="A241" s="24" t="s">
        <v>477</v>
      </c>
      <c r="B241" s="25">
        <v>0.75</v>
      </c>
      <c r="C241" s="25" t="s">
        <v>1120</v>
      </c>
      <c r="D241" s="24" t="s">
        <v>182</v>
      </c>
      <c r="E241" s="26">
        <v>2019</v>
      </c>
      <c r="F241" s="27">
        <v>11.75</v>
      </c>
      <c r="G241" s="28">
        <v>0</v>
      </c>
      <c r="H241" s="38">
        <f t="shared" ref="H241:H341" si="18">+F241*G241</f>
        <v>0</v>
      </c>
    </row>
    <row r="242" spans="1:8" s="3" customFormat="1" ht="14" customHeight="1" x14ac:dyDescent="0.25">
      <c r="A242" s="24" t="s">
        <v>477</v>
      </c>
      <c r="B242" s="25">
        <v>0.75</v>
      </c>
      <c r="C242" s="25" t="s">
        <v>1120</v>
      </c>
      <c r="D242" s="24" t="s">
        <v>28</v>
      </c>
      <c r="E242" s="26">
        <v>2017</v>
      </c>
      <c r="F242" s="27">
        <v>19.25</v>
      </c>
      <c r="G242" s="28">
        <v>0</v>
      </c>
      <c r="H242" s="38">
        <f>+F242*G242</f>
        <v>0</v>
      </c>
    </row>
    <row r="243" spans="1:8" s="3" customFormat="1" ht="14" customHeight="1" x14ac:dyDescent="0.25">
      <c r="A243" s="24"/>
      <c r="B243" s="25"/>
      <c r="C243" s="25"/>
      <c r="D243" s="24" t="s">
        <v>24</v>
      </c>
      <c r="E243" s="26"/>
      <c r="F243" s="27"/>
      <c r="G243" s="28">
        <v>0</v>
      </c>
      <c r="H243" s="38">
        <f t="shared" si="18"/>
        <v>0</v>
      </c>
    </row>
    <row r="244" spans="1:8" s="3" customFormat="1" ht="14" customHeight="1" x14ac:dyDescent="0.25">
      <c r="A244" s="24" t="s">
        <v>477</v>
      </c>
      <c r="B244" s="25">
        <v>0.75</v>
      </c>
      <c r="C244" s="25" t="s">
        <v>1119</v>
      </c>
      <c r="D244" s="24" t="s">
        <v>109</v>
      </c>
      <c r="E244" s="26">
        <v>2018</v>
      </c>
      <c r="F244" s="27">
        <v>10.5</v>
      </c>
      <c r="G244" s="28">
        <v>0</v>
      </c>
      <c r="H244" s="38">
        <f t="shared" si="18"/>
        <v>0</v>
      </c>
    </row>
    <row r="245" spans="1:8" s="3" customFormat="1" ht="14" customHeight="1" x14ac:dyDescent="0.25">
      <c r="A245" s="24" t="s">
        <v>477</v>
      </c>
      <c r="B245" s="25">
        <v>0.75</v>
      </c>
      <c r="C245" s="25" t="s">
        <v>1120</v>
      </c>
      <c r="D245" s="24" t="s">
        <v>110</v>
      </c>
      <c r="E245" s="26">
        <v>2020</v>
      </c>
      <c r="F245" s="27">
        <v>12</v>
      </c>
      <c r="G245" s="28">
        <v>0</v>
      </c>
      <c r="H245" s="38">
        <f t="shared" si="18"/>
        <v>0</v>
      </c>
    </row>
    <row r="246" spans="1:8" s="3" customFormat="1" ht="14" customHeight="1" x14ac:dyDescent="0.25">
      <c r="A246" s="24" t="s">
        <v>477</v>
      </c>
      <c r="B246" s="25">
        <v>0.75</v>
      </c>
      <c r="C246" s="25" t="s">
        <v>1122</v>
      </c>
      <c r="D246" s="24" t="s">
        <v>1159</v>
      </c>
      <c r="E246" s="26">
        <v>2017</v>
      </c>
      <c r="F246" s="27">
        <v>14.5</v>
      </c>
      <c r="G246" s="28">
        <v>0</v>
      </c>
      <c r="H246" s="38">
        <f t="shared" si="18"/>
        <v>0</v>
      </c>
    </row>
    <row r="247" spans="1:8" s="3" customFormat="1" ht="14" customHeight="1" x14ac:dyDescent="0.25">
      <c r="A247" s="24" t="s">
        <v>477</v>
      </c>
      <c r="B247" s="25">
        <v>0.37</v>
      </c>
      <c r="C247" s="25" t="s">
        <v>1120</v>
      </c>
      <c r="D247" s="24" t="s">
        <v>151</v>
      </c>
      <c r="E247" s="26">
        <v>2020</v>
      </c>
      <c r="F247" s="27">
        <v>9.5</v>
      </c>
      <c r="G247" s="28">
        <v>0</v>
      </c>
      <c r="H247" s="38">
        <f t="shared" si="18"/>
        <v>0</v>
      </c>
    </row>
    <row r="248" spans="1:8" s="3" customFormat="1" ht="14" customHeight="1" x14ac:dyDescent="0.25">
      <c r="A248" s="24" t="s">
        <v>477</v>
      </c>
      <c r="B248" s="25">
        <v>0.37</v>
      </c>
      <c r="C248" s="25" t="s">
        <v>1120</v>
      </c>
      <c r="D248" s="24" t="s">
        <v>151</v>
      </c>
      <c r="E248" s="26">
        <v>2020</v>
      </c>
      <c r="F248" s="27">
        <v>9.5</v>
      </c>
      <c r="G248" s="28">
        <v>0</v>
      </c>
      <c r="H248" s="38">
        <f t="shared" si="18"/>
        <v>0</v>
      </c>
    </row>
    <row r="249" spans="1:8" s="3" customFormat="1" ht="14" customHeight="1" x14ac:dyDescent="0.25">
      <c r="A249" s="24" t="s">
        <v>477</v>
      </c>
      <c r="B249" s="25">
        <v>0.75</v>
      </c>
      <c r="C249" s="25" t="s">
        <v>1120</v>
      </c>
      <c r="D249" s="24" t="s">
        <v>29</v>
      </c>
      <c r="E249" s="26">
        <v>2021</v>
      </c>
      <c r="F249" s="27">
        <v>18.5</v>
      </c>
      <c r="G249" s="28">
        <v>0</v>
      </c>
      <c r="H249" s="38">
        <f t="shared" si="18"/>
        <v>0</v>
      </c>
    </row>
    <row r="250" spans="1:8" s="3" customFormat="1" ht="14" customHeight="1" x14ac:dyDescent="0.25">
      <c r="A250" s="24" t="s">
        <v>477</v>
      </c>
      <c r="B250" s="25">
        <v>0.75</v>
      </c>
      <c r="C250" s="25" t="s">
        <v>1120</v>
      </c>
      <c r="D250" s="24" t="s">
        <v>115</v>
      </c>
      <c r="E250" s="26">
        <v>2020</v>
      </c>
      <c r="F250" s="27">
        <v>22.75</v>
      </c>
      <c r="G250" s="28">
        <v>0</v>
      </c>
      <c r="H250" s="38">
        <f t="shared" si="18"/>
        <v>0</v>
      </c>
    </row>
    <row r="251" spans="1:8" s="3" customFormat="1" ht="14" customHeight="1" x14ac:dyDescent="0.25">
      <c r="A251" s="24" t="s">
        <v>477</v>
      </c>
      <c r="B251" s="25">
        <v>0.75</v>
      </c>
      <c r="C251" s="25" t="s">
        <v>1120</v>
      </c>
      <c r="D251" s="24" t="s">
        <v>30</v>
      </c>
      <c r="E251" s="26">
        <v>2017</v>
      </c>
      <c r="F251" s="27">
        <v>25.5</v>
      </c>
      <c r="G251" s="28">
        <v>0</v>
      </c>
      <c r="H251" s="38">
        <f>+F251*G251</f>
        <v>0</v>
      </c>
    </row>
    <row r="252" spans="1:8" s="3" customFormat="1" ht="14" customHeight="1" x14ac:dyDescent="0.25">
      <c r="A252" s="24" t="s">
        <v>477</v>
      </c>
      <c r="B252" s="25">
        <v>0.75</v>
      </c>
      <c r="C252" s="25" t="s">
        <v>1120</v>
      </c>
      <c r="D252" s="24" t="s">
        <v>31</v>
      </c>
      <c r="E252" s="26">
        <v>2018</v>
      </c>
      <c r="F252" s="27">
        <v>34</v>
      </c>
      <c r="G252" s="28">
        <v>0</v>
      </c>
      <c r="H252" s="38">
        <f t="shared" ref="H252" si="19">+F252*G252</f>
        <v>0</v>
      </c>
    </row>
    <row r="253" spans="1:8" s="3" customFormat="1" ht="14" customHeight="1" x14ac:dyDescent="0.25">
      <c r="A253" s="24" t="s">
        <v>477</v>
      </c>
      <c r="B253" s="25">
        <v>0.75</v>
      </c>
      <c r="C253" s="25" t="s">
        <v>1120</v>
      </c>
      <c r="D253" s="24" t="s">
        <v>856</v>
      </c>
      <c r="E253" s="26">
        <v>2017</v>
      </c>
      <c r="F253" s="27">
        <v>34</v>
      </c>
      <c r="G253" s="28">
        <v>0</v>
      </c>
      <c r="H253" s="38">
        <f t="shared" si="18"/>
        <v>0</v>
      </c>
    </row>
    <row r="254" spans="1:8" s="3" customFormat="1" ht="14" customHeight="1" x14ac:dyDescent="0.25">
      <c r="A254" s="24" t="s">
        <v>477</v>
      </c>
      <c r="B254" s="25">
        <v>0.75</v>
      </c>
      <c r="C254" s="25" t="s">
        <v>1120</v>
      </c>
      <c r="D254" s="24" t="s">
        <v>32</v>
      </c>
      <c r="E254" s="26">
        <v>2019</v>
      </c>
      <c r="F254" s="27">
        <v>17.5</v>
      </c>
      <c r="G254" s="28">
        <v>0</v>
      </c>
      <c r="H254" s="38">
        <f t="shared" si="18"/>
        <v>0</v>
      </c>
    </row>
    <row r="255" spans="1:8" s="3" customFormat="1" ht="14" customHeight="1" x14ac:dyDescent="0.25">
      <c r="A255" s="24" t="s">
        <v>477</v>
      </c>
      <c r="B255" s="25">
        <v>0.75</v>
      </c>
      <c r="C255" s="25" t="s">
        <v>1120</v>
      </c>
      <c r="D255" s="24" t="s">
        <v>33</v>
      </c>
      <c r="E255" s="26">
        <v>2017</v>
      </c>
      <c r="F255" s="27">
        <v>25</v>
      </c>
      <c r="G255" s="28">
        <v>0</v>
      </c>
      <c r="H255" s="38">
        <f t="shared" si="18"/>
        <v>0</v>
      </c>
    </row>
    <row r="256" spans="1:8" s="3" customFormat="1" ht="14" customHeight="1" x14ac:dyDescent="0.25">
      <c r="A256" s="24"/>
      <c r="B256" s="25"/>
      <c r="C256" s="25"/>
      <c r="D256" s="24"/>
      <c r="E256" s="26"/>
      <c r="F256" s="27"/>
      <c r="G256" s="28"/>
      <c r="H256" s="38"/>
    </row>
    <row r="257" spans="1:8" s="3" customFormat="1" ht="14" customHeight="1" x14ac:dyDescent="0.25">
      <c r="A257" s="24" t="s">
        <v>477</v>
      </c>
      <c r="B257" s="25">
        <v>0.75</v>
      </c>
      <c r="C257" s="25" t="s">
        <v>1120</v>
      </c>
      <c r="D257" s="24" t="s">
        <v>998</v>
      </c>
      <c r="E257" s="26">
        <v>2020</v>
      </c>
      <c r="F257" s="27">
        <v>12.75</v>
      </c>
      <c r="G257" s="28">
        <v>0</v>
      </c>
      <c r="H257" s="38">
        <f t="shared" ref="H257:H259" si="20">+F257*G257</f>
        <v>0</v>
      </c>
    </row>
    <row r="258" spans="1:8" s="3" customFormat="1" ht="14" customHeight="1" x14ac:dyDescent="0.25">
      <c r="A258" s="24" t="s">
        <v>477</v>
      </c>
      <c r="B258" s="25">
        <v>0.75</v>
      </c>
      <c r="C258" s="25" t="s">
        <v>1120</v>
      </c>
      <c r="D258" s="24" t="s">
        <v>999</v>
      </c>
      <c r="E258" s="26">
        <v>2019</v>
      </c>
      <c r="F258" s="27">
        <v>15.5</v>
      </c>
      <c r="G258" s="28">
        <v>0</v>
      </c>
      <c r="H258" s="38">
        <f t="shared" si="20"/>
        <v>0</v>
      </c>
    </row>
    <row r="259" spans="1:8" s="3" customFormat="1" ht="14" customHeight="1" x14ac:dyDescent="0.25">
      <c r="A259" s="24" t="s">
        <v>477</v>
      </c>
      <c r="B259" s="25">
        <v>0.75</v>
      </c>
      <c r="C259" s="25" t="s">
        <v>1120</v>
      </c>
      <c r="D259" s="24" t="s">
        <v>1160</v>
      </c>
      <c r="E259" s="26">
        <v>2020</v>
      </c>
      <c r="F259" s="27">
        <v>18.5</v>
      </c>
      <c r="G259" s="28">
        <v>0</v>
      </c>
      <c r="H259" s="38">
        <f t="shared" si="20"/>
        <v>0</v>
      </c>
    </row>
    <row r="260" spans="1:8" s="3" customFormat="1" ht="14" customHeight="1" x14ac:dyDescent="0.25">
      <c r="A260" s="24"/>
      <c r="B260" s="25"/>
      <c r="C260" s="25"/>
      <c r="D260" s="24"/>
      <c r="E260" s="26"/>
      <c r="F260" s="27"/>
      <c r="G260" s="28"/>
      <c r="H260" s="38"/>
    </row>
    <row r="261" spans="1:8" s="3" customFormat="1" ht="14" customHeight="1" x14ac:dyDescent="0.25">
      <c r="A261" s="24" t="s">
        <v>477</v>
      </c>
      <c r="B261" s="25">
        <v>0.37</v>
      </c>
      <c r="C261" s="25" t="s">
        <v>1120</v>
      </c>
      <c r="D261" s="24" t="s">
        <v>1000</v>
      </c>
      <c r="E261" s="26">
        <v>2020</v>
      </c>
      <c r="F261" s="27">
        <v>12</v>
      </c>
      <c r="G261" s="28">
        <v>0</v>
      </c>
      <c r="H261" s="38">
        <f>+F261*G261</f>
        <v>0</v>
      </c>
    </row>
    <row r="262" spans="1:8" s="3" customFormat="1" ht="14" customHeight="1" x14ac:dyDescent="0.25">
      <c r="A262" s="24" t="s">
        <v>477</v>
      </c>
      <c r="B262" s="25">
        <v>0.75</v>
      </c>
      <c r="C262" s="25" t="s">
        <v>1120</v>
      </c>
      <c r="D262" s="24" t="s">
        <v>479</v>
      </c>
      <c r="E262" s="26">
        <v>2020</v>
      </c>
      <c r="F262" s="27">
        <v>22</v>
      </c>
      <c r="G262" s="28">
        <v>0</v>
      </c>
      <c r="H262" s="38">
        <f>+F262*G262</f>
        <v>0</v>
      </c>
    </row>
    <row r="263" spans="1:8" s="3" customFormat="1" ht="14" customHeight="1" x14ac:dyDescent="0.25">
      <c r="A263" s="24" t="s">
        <v>477</v>
      </c>
      <c r="B263" s="25">
        <v>0.75</v>
      </c>
      <c r="C263" s="25" t="s">
        <v>1120</v>
      </c>
      <c r="D263" s="24" t="s">
        <v>693</v>
      </c>
      <c r="E263" s="26">
        <v>2017</v>
      </c>
      <c r="F263" s="27">
        <v>74.75</v>
      </c>
      <c r="G263" s="28">
        <v>0</v>
      </c>
      <c r="H263" s="38">
        <f>+F263*G263</f>
        <v>0</v>
      </c>
    </row>
    <row r="264" spans="1:8" s="3" customFormat="1" ht="14" customHeight="1" x14ac:dyDescent="0.25">
      <c r="A264" s="24"/>
      <c r="B264" s="25"/>
      <c r="C264" s="25"/>
      <c r="D264" s="24"/>
      <c r="E264" s="26"/>
      <c r="F264" s="27"/>
      <c r="G264" s="28"/>
      <c r="H264" s="38"/>
    </row>
    <row r="265" spans="1:8" s="3" customFormat="1" ht="14" customHeight="1" x14ac:dyDescent="0.25">
      <c r="A265" s="24" t="s">
        <v>477</v>
      </c>
      <c r="B265" s="25">
        <v>0.75</v>
      </c>
      <c r="C265" s="25" t="s">
        <v>1120</v>
      </c>
      <c r="D265" s="24" t="s">
        <v>1014</v>
      </c>
      <c r="E265" s="26">
        <v>2017</v>
      </c>
      <c r="F265" s="27">
        <v>115</v>
      </c>
      <c r="G265" s="28">
        <v>0</v>
      </c>
      <c r="H265" s="38">
        <f>+F265*G265</f>
        <v>0</v>
      </c>
    </row>
    <row r="266" spans="1:8" s="3" customFormat="1" ht="14" customHeight="1" x14ac:dyDescent="0.25">
      <c r="A266" s="24" t="s">
        <v>477</v>
      </c>
      <c r="B266" s="25">
        <v>0.75</v>
      </c>
      <c r="C266" s="25" t="s">
        <v>1120</v>
      </c>
      <c r="D266" s="24" t="s">
        <v>1015</v>
      </c>
      <c r="E266" s="26">
        <v>2018</v>
      </c>
      <c r="F266" s="27">
        <v>135</v>
      </c>
      <c r="G266" s="28">
        <v>0</v>
      </c>
      <c r="H266" s="38">
        <f>+F266*G266</f>
        <v>0</v>
      </c>
    </row>
    <row r="267" spans="1:8" s="3" customFormat="1" ht="14" customHeight="1" x14ac:dyDescent="0.25">
      <c r="A267" s="24"/>
      <c r="B267" s="25"/>
      <c r="C267" s="25"/>
      <c r="D267" s="24" t="s">
        <v>24</v>
      </c>
      <c r="E267" s="26"/>
      <c r="F267" s="27"/>
      <c r="G267" s="28">
        <v>0</v>
      </c>
      <c r="H267" s="38">
        <f t="shared" si="18"/>
        <v>0</v>
      </c>
    </row>
    <row r="268" spans="1:8" s="3" customFormat="1" ht="14" customHeight="1" x14ac:dyDescent="0.25">
      <c r="A268" s="24"/>
      <c r="B268" s="25"/>
      <c r="C268" s="25"/>
      <c r="D268" s="24" t="s">
        <v>24</v>
      </c>
      <c r="E268" s="26"/>
      <c r="F268" s="27"/>
      <c r="G268" s="28">
        <v>0</v>
      </c>
      <c r="H268" s="38">
        <f t="shared" si="18"/>
        <v>0</v>
      </c>
    </row>
    <row r="269" spans="1:8" s="3" customFormat="1" ht="14" customHeight="1" x14ac:dyDescent="0.25">
      <c r="A269" s="24"/>
      <c r="B269" s="25"/>
      <c r="C269" s="25"/>
      <c r="D269" s="24" t="s">
        <v>24</v>
      </c>
      <c r="E269" s="26"/>
      <c r="F269" s="27"/>
      <c r="G269" s="28">
        <v>0</v>
      </c>
      <c r="H269" s="38">
        <f t="shared" si="18"/>
        <v>0</v>
      </c>
    </row>
    <row r="270" spans="1:8" s="3" customFormat="1" ht="14" customHeight="1" x14ac:dyDescent="0.25">
      <c r="A270" s="24" t="s">
        <v>224</v>
      </c>
      <c r="B270" s="25">
        <v>0.75</v>
      </c>
      <c r="C270" s="25" t="s">
        <v>1120</v>
      </c>
      <c r="D270" s="24" t="s">
        <v>34</v>
      </c>
      <c r="E270" s="26">
        <v>2015</v>
      </c>
      <c r="F270" s="27">
        <v>8.75</v>
      </c>
      <c r="G270" s="28">
        <v>0</v>
      </c>
      <c r="H270" s="38">
        <f t="shared" si="18"/>
        <v>0</v>
      </c>
    </row>
    <row r="271" spans="1:8" s="3" customFormat="1" ht="14" customHeight="1" x14ac:dyDescent="0.25">
      <c r="A271" s="24" t="s">
        <v>224</v>
      </c>
      <c r="B271" s="25">
        <v>0.75</v>
      </c>
      <c r="C271" s="25" t="s">
        <v>1120</v>
      </c>
      <c r="D271" s="24" t="s">
        <v>167</v>
      </c>
      <c r="E271" s="26">
        <v>2015</v>
      </c>
      <c r="F271" s="27">
        <v>12</v>
      </c>
      <c r="G271" s="28">
        <v>0</v>
      </c>
      <c r="H271" s="38">
        <f t="shared" si="18"/>
        <v>0</v>
      </c>
    </row>
    <row r="272" spans="1:8" s="3" customFormat="1" ht="14" customHeight="1" x14ac:dyDescent="0.25">
      <c r="A272" s="24" t="s">
        <v>224</v>
      </c>
      <c r="B272" s="25">
        <v>0.75</v>
      </c>
      <c r="C272" s="25" t="s">
        <v>1120</v>
      </c>
      <c r="D272" s="24" t="s">
        <v>35</v>
      </c>
      <c r="E272" s="26">
        <v>2018</v>
      </c>
      <c r="F272" s="27">
        <v>10.5</v>
      </c>
      <c r="G272" s="28">
        <v>0</v>
      </c>
      <c r="H272" s="38">
        <f>+F272*G272</f>
        <v>0</v>
      </c>
    </row>
    <row r="273" spans="1:8" s="3" customFormat="1" ht="14" customHeight="1" x14ac:dyDescent="0.25">
      <c r="A273" s="24" t="s">
        <v>224</v>
      </c>
      <c r="B273" s="25">
        <v>0.37</v>
      </c>
      <c r="C273" s="25" t="s">
        <v>1120</v>
      </c>
      <c r="D273" s="24" t="s">
        <v>168</v>
      </c>
      <c r="E273" s="26">
        <v>2018</v>
      </c>
      <c r="F273" s="27">
        <v>8</v>
      </c>
      <c r="G273" s="28">
        <v>0</v>
      </c>
      <c r="H273" s="38">
        <f t="shared" ref="H273" si="21">+F273*G273</f>
        <v>0</v>
      </c>
    </row>
    <row r="274" spans="1:8" s="3" customFormat="1" ht="14" customHeight="1" x14ac:dyDescent="0.25">
      <c r="A274" s="24" t="s">
        <v>224</v>
      </c>
      <c r="B274" s="25">
        <v>0.75</v>
      </c>
      <c r="C274" s="25" t="s">
        <v>1120</v>
      </c>
      <c r="D274" s="24" t="s">
        <v>169</v>
      </c>
      <c r="E274" s="26">
        <v>2018</v>
      </c>
      <c r="F274" s="27">
        <v>16.25</v>
      </c>
      <c r="G274" s="28">
        <v>0</v>
      </c>
      <c r="H274" s="38">
        <f>+F274*G274</f>
        <v>0</v>
      </c>
    </row>
    <row r="275" spans="1:8" s="3" customFormat="1" ht="14" customHeight="1" x14ac:dyDescent="0.25">
      <c r="A275" s="24" t="s">
        <v>224</v>
      </c>
      <c r="B275" s="25">
        <v>0.75</v>
      </c>
      <c r="C275" s="25" t="s">
        <v>1120</v>
      </c>
      <c r="D275" s="24" t="s">
        <v>759</v>
      </c>
      <c r="E275" s="26">
        <v>2016</v>
      </c>
      <c r="F275" s="27">
        <v>21.75</v>
      </c>
      <c r="G275" s="28">
        <v>0</v>
      </c>
      <c r="H275" s="38">
        <f t="shared" ref="H275" si="22">+F275*G275</f>
        <v>0</v>
      </c>
    </row>
    <row r="276" spans="1:8" s="3" customFormat="1" ht="14" customHeight="1" x14ac:dyDescent="0.25">
      <c r="A276" s="24" t="s">
        <v>224</v>
      </c>
      <c r="B276" s="25">
        <v>0.75</v>
      </c>
      <c r="C276" s="25" t="s">
        <v>1120</v>
      </c>
      <c r="D276" s="24" t="s">
        <v>213</v>
      </c>
      <c r="E276" s="26">
        <v>2011</v>
      </c>
      <c r="F276" s="27">
        <v>43.5</v>
      </c>
      <c r="G276" s="28">
        <v>0</v>
      </c>
      <c r="H276" s="38">
        <f t="shared" si="18"/>
        <v>0</v>
      </c>
    </row>
    <row r="277" spans="1:8" s="3" customFormat="1" ht="14" customHeight="1" x14ac:dyDescent="0.25">
      <c r="A277" s="24" t="s">
        <v>224</v>
      </c>
      <c r="B277" s="25">
        <v>0.75</v>
      </c>
      <c r="C277" s="25" t="s">
        <v>1120</v>
      </c>
      <c r="D277" s="24" t="s">
        <v>170</v>
      </c>
      <c r="E277" s="26">
        <v>2020</v>
      </c>
      <c r="F277" s="27">
        <v>16.7</v>
      </c>
      <c r="G277" s="28">
        <v>0</v>
      </c>
      <c r="H277" s="38">
        <f>+F277*G277</f>
        <v>0</v>
      </c>
    </row>
    <row r="278" spans="1:8" s="3" customFormat="1" ht="14" customHeight="1" x14ac:dyDescent="0.25">
      <c r="A278" s="24" t="s">
        <v>224</v>
      </c>
      <c r="B278" s="25">
        <v>0.75</v>
      </c>
      <c r="C278" s="25" t="s">
        <v>1120</v>
      </c>
      <c r="D278" s="24" t="s">
        <v>760</v>
      </c>
      <c r="E278" s="26">
        <v>2016</v>
      </c>
      <c r="F278" s="27">
        <v>22.75</v>
      </c>
      <c r="G278" s="28">
        <v>0</v>
      </c>
      <c r="H278" s="38">
        <f>+F278*G278</f>
        <v>0</v>
      </c>
    </row>
    <row r="279" spans="1:8" s="3" customFormat="1" ht="14" customHeight="1" x14ac:dyDescent="0.25">
      <c r="A279" s="24" t="s">
        <v>224</v>
      </c>
      <c r="B279" s="25">
        <v>0.75</v>
      </c>
      <c r="C279" s="25" t="s">
        <v>1120</v>
      </c>
      <c r="D279" s="24" t="s">
        <v>247</v>
      </c>
      <c r="E279" s="26">
        <v>2011</v>
      </c>
      <c r="F279" s="27">
        <v>47.5</v>
      </c>
      <c r="G279" s="28">
        <v>0</v>
      </c>
      <c r="H279" s="38">
        <f t="shared" si="18"/>
        <v>0</v>
      </c>
    </row>
    <row r="280" spans="1:8" s="3" customFormat="1" ht="14" customHeight="1" x14ac:dyDescent="0.25">
      <c r="A280" s="24" t="s">
        <v>224</v>
      </c>
      <c r="B280" s="25">
        <v>0.75</v>
      </c>
      <c r="C280" s="25" t="s">
        <v>1120</v>
      </c>
      <c r="D280" s="24" t="s">
        <v>171</v>
      </c>
      <c r="E280" s="26">
        <v>2017</v>
      </c>
      <c r="F280" s="27">
        <v>13.5</v>
      </c>
      <c r="G280" s="28">
        <v>0</v>
      </c>
      <c r="H280" s="38">
        <f t="shared" si="18"/>
        <v>0</v>
      </c>
    </row>
    <row r="281" spans="1:8" s="3" customFormat="1" ht="14" customHeight="1" x14ac:dyDescent="0.25">
      <c r="A281" s="24" t="s">
        <v>224</v>
      </c>
      <c r="B281" s="25">
        <v>0.75</v>
      </c>
      <c r="C281" s="25" t="s">
        <v>1120</v>
      </c>
      <c r="D281" s="24" t="s">
        <v>761</v>
      </c>
      <c r="E281" s="26">
        <v>2016</v>
      </c>
      <c r="F281" s="27">
        <v>19.5</v>
      </c>
      <c r="G281" s="28">
        <v>0</v>
      </c>
      <c r="H281" s="38">
        <f>+F281*G281</f>
        <v>0</v>
      </c>
    </row>
    <row r="282" spans="1:8" s="3" customFormat="1" ht="14" customHeight="1" x14ac:dyDescent="0.25">
      <c r="A282" s="24" t="s">
        <v>224</v>
      </c>
      <c r="B282" s="25">
        <v>0.75</v>
      </c>
      <c r="C282" s="25" t="s">
        <v>1120</v>
      </c>
      <c r="D282" s="24" t="s">
        <v>214</v>
      </c>
      <c r="E282" s="26">
        <v>2011</v>
      </c>
      <c r="F282" s="27">
        <v>40.5</v>
      </c>
      <c r="G282" s="28">
        <v>0</v>
      </c>
      <c r="H282" s="38">
        <f t="shared" si="18"/>
        <v>0</v>
      </c>
    </row>
    <row r="283" spans="1:8" s="3" customFormat="1" ht="14" customHeight="1" x14ac:dyDescent="0.25">
      <c r="A283" s="24" t="s">
        <v>224</v>
      </c>
      <c r="B283" s="25">
        <v>0.37</v>
      </c>
      <c r="C283" s="25" t="s">
        <v>1120</v>
      </c>
      <c r="D283" s="24" t="s">
        <v>152</v>
      </c>
      <c r="E283" s="26">
        <v>2007</v>
      </c>
      <c r="F283" s="27">
        <v>21.5</v>
      </c>
      <c r="G283" s="28">
        <v>0</v>
      </c>
      <c r="H283" s="38">
        <f t="shared" si="18"/>
        <v>0</v>
      </c>
    </row>
    <row r="284" spans="1:8" s="3" customFormat="1" ht="14" customHeight="1" x14ac:dyDescent="0.25">
      <c r="A284" s="24" t="s">
        <v>224</v>
      </c>
      <c r="B284" s="25">
        <v>0.75</v>
      </c>
      <c r="C284" s="25" t="s">
        <v>1120</v>
      </c>
      <c r="D284" s="24" t="s">
        <v>36</v>
      </c>
      <c r="E284" s="26">
        <v>2014</v>
      </c>
      <c r="F284" s="27">
        <v>37.25</v>
      </c>
      <c r="G284" s="28">
        <v>0</v>
      </c>
      <c r="H284" s="38">
        <f t="shared" si="18"/>
        <v>0</v>
      </c>
    </row>
    <row r="285" spans="1:8" s="3" customFormat="1" ht="14" customHeight="1" x14ac:dyDescent="0.25">
      <c r="A285" s="24" t="s">
        <v>224</v>
      </c>
      <c r="B285" s="25">
        <v>0.37</v>
      </c>
      <c r="C285" s="25" t="s">
        <v>1120</v>
      </c>
      <c r="D285" s="24" t="s">
        <v>153</v>
      </c>
      <c r="E285" s="26">
        <v>2005</v>
      </c>
      <c r="F285" s="27">
        <v>53.75</v>
      </c>
      <c r="G285" s="28">
        <v>0</v>
      </c>
      <c r="H285" s="38">
        <f t="shared" si="18"/>
        <v>0</v>
      </c>
    </row>
    <row r="286" spans="1:8" s="3" customFormat="1" ht="14" customHeight="1" x14ac:dyDescent="0.25">
      <c r="A286" s="24" t="s">
        <v>224</v>
      </c>
      <c r="B286" s="25">
        <v>0.75</v>
      </c>
      <c r="C286" s="25" t="s">
        <v>1120</v>
      </c>
      <c r="D286" s="24" t="s">
        <v>37</v>
      </c>
      <c r="E286" s="26">
        <v>2007</v>
      </c>
      <c r="F286" s="27">
        <v>106</v>
      </c>
      <c r="G286" s="28">
        <v>0</v>
      </c>
      <c r="H286" s="38">
        <f t="shared" si="18"/>
        <v>0</v>
      </c>
    </row>
    <row r="287" spans="1:8" s="3" customFormat="1" ht="14" customHeight="1" x14ac:dyDescent="0.25">
      <c r="A287" s="24" t="s">
        <v>224</v>
      </c>
      <c r="B287" s="25">
        <v>0.75</v>
      </c>
      <c r="C287" s="25" t="s">
        <v>1119</v>
      </c>
      <c r="D287" s="24" t="s">
        <v>172</v>
      </c>
      <c r="E287" s="26">
        <v>2017</v>
      </c>
      <c r="F287" s="27">
        <v>13.5</v>
      </c>
      <c r="G287" s="28">
        <v>0</v>
      </c>
      <c r="H287" s="38">
        <f t="shared" si="18"/>
        <v>0</v>
      </c>
    </row>
    <row r="288" spans="1:8" s="3" customFormat="1" ht="14" customHeight="1" x14ac:dyDescent="0.25">
      <c r="A288" s="24" t="s">
        <v>224</v>
      </c>
      <c r="B288" s="25">
        <v>0.75</v>
      </c>
      <c r="C288" s="25" t="s">
        <v>1119</v>
      </c>
      <c r="D288" s="24" t="s">
        <v>38</v>
      </c>
      <c r="E288" s="26">
        <v>2003</v>
      </c>
      <c r="F288" s="27">
        <v>27.5</v>
      </c>
      <c r="G288" s="28">
        <v>0</v>
      </c>
      <c r="H288" s="38">
        <f t="shared" si="18"/>
        <v>0</v>
      </c>
    </row>
    <row r="289" spans="1:8" s="3" customFormat="1" ht="14" customHeight="1" x14ac:dyDescent="0.25">
      <c r="A289" s="24"/>
      <c r="B289" s="25"/>
      <c r="C289" s="25"/>
      <c r="D289" s="24" t="s">
        <v>24</v>
      </c>
      <c r="E289" s="26"/>
      <c r="F289" s="27"/>
      <c r="G289" s="28">
        <v>0</v>
      </c>
      <c r="H289" s="38">
        <f t="shared" si="18"/>
        <v>0</v>
      </c>
    </row>
    <row r="290" spans="1:8" s="3" customFormat="1" ht="14" customHeight="1" x14ac:dyDescent="0.25">
      <c r="A290" s="24" t="s">
        <v>224</v>
      </c>
      <c r="B290" s="25">
        <v>0.37</v>
      </c>
      <c r="C290" s="25" t="s">
        <v>1120</v>
      </c>
      <c r="D290" s="24" t="s">
        <v>173</v>
      </c>
      <c r="E290" s="26">
        <v>2020</v>
      </c>
      <c r="F290" s="27">
        <v>8.25</v>
      </c>
      <c r="G290" s="28">
        <v>0</v>
      </c>
      <c r="H290" s="38">
        <f t="shared" si="18"/>
        <v>0</v>
      </c>
    </row>
    <row r="291" spans="1:8" s="3" customFormat="1" ht="14" customHeight="1" x14ac:dyDescent="0.25">
      <c r="A291" s="24" t="s">
        <v>224</v>
      </c>
      <c r="B291" s="25">
        <v>0.75</v>
      </c>
      <c r="C291" s="25" t="s">
        <v>1120</v>
      </c>
      <c r="D291" s="24" t="s">
        <v>154</v>
      </c>
      <c r="E291" s="26">
        <v>2020</v>
      </c>
      <c r="F291" s="27">
        <v>13.5</v>
      </c>
      <c r="G291" s="28">
        <v>0</v>
      </c>
      <c r="H291" s="38">
        <f t="shared" si="18"/>
        <v>0</v>
      </c>
    </row>
    <row r="292" spans="1:8" s="3" customFormat="1" ht="14" customHeight="1" x14ac:dyDescent="0.25">
      <c r="A292" s="24" t="s">
        <v>224</v>
      </c>
      <c r="B292" s="25">
        <v>0.37</v>
      </c>
      <c r="C292" s="25" t="s">
        <v>1122</v>
      </c>
      <c r="D292" s="24" t="s">
        <v>155</v>
      </c>
      <c r="E292" s="26">
        <v>2020</v>
      </c>
      <c r="F292" s="27">
        <v>8.25</v>
      </c>
      <c r="G292" s="28">
        <v>0</v>
      </c>
      <c r="H292" s="38">
        <f t="shared" si="18"/>
        <v>0</v>
      </c>
    </row>
    <row r="293" spans="1:8" s="3" customFormat="1" ht="14" customHeight="1" x14ac:dyDescent="0.25">
      <c r="A293" s="24" t="s">
        <v>224</v>
      </c>
      <c r="B293" s="25">
        <v>0.75</v>
      </c>
      <c r="C293" s="25" t="s">
        <v>1122</v>
      </c>
      <c r="D293" s="24" t="s">
        <v>156</v>
      </c>
      <c r="E293" s="26">
        <v>2020</v>
      </c>
      <c r="F293" s="27">
        <v>13.5</v>
      </c>
      <c r="G293" s="28">
        <v>0</v>
      </c>
      <c r="H293" s="38">
        <f t="shared" si="18"/>
        <v>0</v>
      </c>
    </row>
    <row r="294" spans="1:8" s="3" customFormat="1" ht="14" customHeight="1" x14ac:dyDescent="0.25">
      <c r="A294" s="24"/>
      <c r="B294" s="25"/>
      <c r="C294" s="25"/>
      <c r="D294" s="24"/>
      <c r="E294" s="26"/>
      <c r="F294" s="27"/>
      <c r="G294" s="28">
        <v>0</v>
      </c>
      <c r="H294" s="38">
        <f t="shared" si="18"/>
        <v>0</v>
      </c>
    </row>
    <row r="295" spans="1:8" s="3" customFormat="1" ht="14" customHeight="1" x14ac:dyDescent="0.25">
      <c r="A295" s="24"/>
      <c r="B295" s="25"/>
      <c r="C295" s="25"/>
      <c r="D295" s="24"/>
      <c r="E295" s="26"/>
      <c r="F295" s="27"/>
      <c r="G295" s="28">
        <v>0</v>
      </c>
      <c r="H295" s="38">
        <f t="shared" si="18"/>
        <v>0</v>
      </c>
    </row>
    <row r="296" spans="1:8" s="3" customFormat="1" ht="14" customHeight="1" x14ac:dyDescent="0.25">
      <c r="A296" s="24"/>
      <c r="B296" s="25"/>
      <c r="C296" s="25"/>
      <c r="D296" s="24" t="s">
        <v>24</v>
      </c>
      <c r="E296" s="26"/>
      <c r="F296" s="27"/>
      <c r="G296" s="28">
        <v>0</v>
      </c>
      <c r="H296" s="38">
        <f t="shared" si="18"/>
        <v>0</v>
      </c>
    </row>
    <row r="297" spans="1:8" s="3" customFormat="1" ht="14" customHeight="1" x14ac:dyDescent="0.25">
      <c r="A297" s="24" t="s">
        <v>225</v>
      </c>
      <c r="B297" s="25">
        <v>0.75</v>
      </c>
      <c r="C297" s="25" t="s">
        <v>1120</v>
      </c>
      <c r="D297" s="24" t="s">
        <v>857</v>
      </c>
      <c r="E297" s="26">
        <v>2015</v>
      </c>
      <c r="F297" s="27">
        <v>23.75</v>
      </c>
      <c r="G297" s="28">
        <v>0</v>
      </c>
      <c r="H297" s="38">
        <f t="shared" si="18"/>
        <v>0</v>
      </c>
    </row>
    <row r="298" spans="1:8" s="3" customFormat="1" ht="14" customHeight="1" x14ac:dyDescent="0.25">
      <c r="A298" s="24" t="s">
        <v>225</v>
      </c>
      <c r="B298" s="25">
        <v>0.75</v>
      </c>
      <c r="C298" s="25" t="s">
        <v>1120</v>
      </c>
      <c r="D298" s="24" t="s">
        <v>174</v>
      </c>
      <c r="E298" s="26">
        <v>2018</v>
      </c>
      <c r="F298" s="27">
        <v>15.25</v>
      </c>
      <c r="G298" s="28">
        <v>0</v>
      </c>
      <c r="H298" s="38">
        <f t="shared" si="18"/>
        <v>0</v>
      </c>
    </row>
    <row r="299" spans="1:8" s="3" customFormat="1" ht="14" customHeight="1" x14ac:dyDescent="0.25">
      <c r="A299" s="24" t="s">
        <v>225</v>
      </c>
      <c r="B299" s="25">
        <v>0.75</v>
      </c>
      <c r="C299" s="25" t="s">
        <v>1120</v>
      </c>
      <c r="D299" s="24" t="s">
        <v>174</v>
      </c>
      <c r="E299" s="26">
        <v>2017</v>
      </c>
      <c r="F299" s="27">
        <v>13</v>
      </c>
      <c r="G299" s="28">
        <v>0</v>
      </c>
      <c r="H299" s="38">
        <f t="shared" si="18"/>
        <v>0</v>
      </c>
    </row>
    <row r="300" spans="1:8" s="3" customFormat="1" ht="14" customHeight="1" x14ac:dyDescent="0.25">
      <c r="A300" s="24" t="s">
        <v>225</v>
      </c>
      <c r="B300" s="25">
        <v>0.75</v>
      </c>
      <c r="C300" s="25" t="s">
        <v>1119</v>
      </c>
      <c r="D300" s="24" t="s">
        <v>39</v>
      </c>
      <c r="E300" s="26">
        <v>2011</v>
      </c>
      <c r="F300" s="27">
        <v>12.75</v>
      </c>
      <c r="G300" s="28">
        <v>0</v>
      </c>
      <c r="H300" s="38">
        <f t="shared" si="18"/>
        <v>0</v>
      </c>
    </row>
    <row r="301" spans="1:8" s="3" customFormat="1" ht="14" customHeight="1" x14ac:dyDescent="0.25">
      <c r="A301" s="24" t="s">
        <v>225</v>
      </c>
      <c r="B301" s="25">
        <v>0.75</v>
      </c>
      <c r="C301" s="25" t="s">
        <v>1119</v>
      </c>
      <c r="D301" s="24" t="s">
        <v>39</v>
      </c>
      <c r="E301" s="26">
        <v>2006</v>
      </c>
      <c r="F301" s="27">
        <v>10.75</v>
      </c>
      <c r="G301" s="28">
        <v>0</v>
      </c>
      <c r="H301" s="38">
        <f t="shared" si="18"/>
        <v>0</v>
      </c>
    </row>
    <row r="302" spans="1:8" s="3" customFormat="1" ht="14" customHeight="1" x14ac:dyDescent="0.25">
      <c r="A302" s="24" t="s">
        <v>225</v>
      </c>
      <c r="B302" s="25">
        <v>0.75</v>
      </c>
      <c r="C302" s="25" t="s">
        <v>1119</v>
      </c>
      <c r="D302" s="24" t="s">
        <v>1161</v>
      </c>
      <c r="E302" s="26">
        <v>2018</v>
      </c>
      <c r="F302" s="27">
        <v>14</v>
      </c>
      <c r="G302" s="28">
        <v>0</v>
      </c>
      <c r="H302" s="38">
        <f t="shared" si="18"/>
        <v>0</v>
      </c>
    </row>
    <row r="303" spans="1:8" s="3" customFormat="1" ht="14" customHeight="1" x14ac:dyDescent="0.25">
      <c r="A303" s="24" t="s">
        <v>225</v>
      </c>
      <c r="B303" s="25">
        <v>0.75</v>
      </c>
      <c r="C303" s="25" t="s">
        <v>1119</v>
      </c>
      <c r="D303" s="24" t="s">
        <v>40</v>
      </c>
      <c r="E303" s="26">
        <v>2018</v>
      </c>
      <c r="F303" s="27">
        <v>14.5</v>
      </c>
      <c r="G303" s="28">
        <v>0</v>
      </c>
      <c r="H303" s="38">
        <f t="shared" si="18"/>
        <v>0</v>
      </c>
    </row>
    <row r="304" spans="1:8" s="3" customFormat="1" ht="14" customHeight="1" x14ac:dyDescent="0.25">
      <c r="A304" s="24" t="s">
        <v>225</v>
      </c>
      <c r="B304" s="25">
        <v>0.75</v>
      </c>
      <c r="C304" s="25" t="s">
        <v>1119</v>
      </c>
      <c r="D304" s="24" t="s">
        <v>40</v>
      </c>
      <c r="E304" s="26">
        <v>2009</v>
      </c>
      <c r="F304" s="27">
        <v>13.75</v>
      </c>
      <c r="G304" s="28">
        <v>0</v>
      </c>
      <c r="H304" s="38">
        <f t="shared" si="18"/>
        <v>0</v>
      </c>
    </row>
    <row r="305" spans="1:8" s="3" customFormat="1" ht="14" customHeight="1" x14ac:dyDescent="0.25">
      <c r="A305" s="24" t="s">
        <v>225</v>
      </c>
      <c r="B305" s="25">
        <v>0.75</v>
      </c>
      <c r="C305" s="25" t="s">
        <v>1120</v>
      </c>
      <c r="D305" s="24" t="s">
        <v>1162</v>
      </c>
      <c r="E305" s="26">
        <v>2020</v>
      </c>
      <c r="F305" s="27">
        <v>16.25</v>
      </c>
      <c r="G305" s="28">
        <v>0</v>
      </c>
      <c r="H305" s="38">
        <f t="shared" si="18"/>
        <v>0</v>
      </c>
    </row>
    <row r="306" spans="1:8" s="3" customFormat="1" ht="14" customHeight="1" x14ac:dyDescent="0.25">
      <c r="A306" s="24" t="s">
        <v>225</v>
      </c>
      <c r="B306" s="25">
        <v>0.75</v>
      </c>
      <c r="C306" s="25" t="s">
        <v>1120</v>
      </c>
      <c r="D306" s="24" t="s">
        <v>41</v>
      </c>
      <c r="E306" s="26">
        <v>2016</v>
      </c>
      <c r="F306" s="27">
        <v>14.25</v>
      </c>
      <c r="G306" s="28">
        <v>0</v>
      </c>
      <c r="H306" s="38">
        <f t="shared" si="18"/>
        <v>0</v>
      </c>
    </row>
    <row r="307" spans="1:8" s="3" customFormat="1" ht="14" customHeight="1" x14ac:dyDescent="0.25">
      <c r="A307" s="24" t="s">
        <v>225</v>
      </c>
      <c r="B307" s="25">
        <v>0.62</v>
      </c>
      <c r="C307" s="25" t="s">
        <v>1120</v>
      </c>
      <c r="D307" s="24" t="s">
        <v>762</v>
      </c>
      <c r="E307" s="26">
        <v>2011</v>
      </c>
      <c r="F307" s="27">
        <v>22.75</v>
      </c>
      <c r="G307" s="28">
        <v>0</v>
      </c>
      <c r="H307" s="38">
        <f t="shared" si="18"/>
        <v>0</v>
      </c>
    </row>
    <row r="308" spans="1:8" s="3" customFormat="1" ht="14" customHeight="1" x14ac:dyDescent="0.25">
      <c r="A308" s="24" t="s">
        <v>225</v>
      </c>
      <c r="B308" s="25">
        <v>0.62</v>
      </c>
      <c r="C308" s="25" t="s">
        <v>1120</v>
      </c>
      <c r="D308" s="24" t="s">
        <v>157</v>
      </c>
      <c r="E308" s="26">
        <v>2012</v>
      </c>
      <c r="F308" s="27">
        <v>38.5</v>
      </c>
      <c r="G308" s="28">
        <v>0</v>
      </c>
      <c r="H308" s="38">
        <f t="shared" si="18"/>
        <v>0</v>
      </c>
    </row>
    <row r="309" spans="1:8" s="3" customFormat="1" ht="14" customHeight="1" x14ac:dyDescent="0.25">
      <c r="A309" s="24" t="s">
        <v>225</v>
      </c>
      <c r="B309" s="25">
        <v>0.62</v>
      </c>
      <c r="C309" s="25" t="s">
        <v>1120</v>
      </c>
      <c r="D309" s="24" t="s">
        <v>157</v>
      </c>
      <c r="E309" s="26">
        <v>2011</v>
      </c>
      <c r="F309" s="27">
        <v>41.75</v>
      </c>
      <c r="G309" s="28">
        <v>0</v>
      </c>
      <c r="H309" s="38">
        <f t="shared" si="18"/>
        <v>0</v>
      </c>
    </row>
    <row r="310" spans="1:8" s="3" customFormat="1" ht="14" customHeight="1" x14ac:dyDescent="0.25">
      <c r="A310" s="24" t="s">
        <v>225</v>
      </c>
      <c r="B310" s="25">
        <v>0.37</v>
      </c>
      <c r="C310" s="25" t="s">
        <v>1120</v>
      </c>
      <c r="D310" s="24" t="s">
        <v>158</v>
      </c>
      <c r="E310" s="26">
        <v>2015</v>
      </c>
      <c r="F310" s="27">
        <v>31.5</v>
      </c>
      <c r="G310" s="28">
        <v>0</v>
      </c>
      <c r="H310" s="38">
        <f t="shared" si="18"/>
        <v>0</v>
      </c>
    </row>
    <row r="311" spans="1:8" s="3" customFormat="1" ht="14" customHeight="1" x14ac:dyDescent="0.25">
      <c r="A311" s="24" t="s">
        <v>225</v>
      </c>
      <c r="B311" s="25">
        <v>0.75</v>
      </c>
      <c r="C311" s="25" t="s">
        <v>1119</v>
      </c>
      <c r="D311" s="24" t="s">
        <v>1163</v>
      </c>
      <c r="E311" s="26">
        <v>0</v>
      </c>
      <c r="F311" s="27">
        <v>20.75</v>
      </c>
      <c r="G311" s="28">
        <v>0</v>
      </c>
      <c r="H311" s="38">
        <f t="shared" si="18"/>
        <v>0</v>
      </c>
    </row>
    <row r="312" spans="1:8" s="3" customFormat="1" ht="14" customHeight="1" x14ac:dyDescent="0.25">
      <c r="A312" s="24"/>
      <c r="B312" s="25"/>
      <c r="C312" s="25"/>
      <c r="D312" s="24" t="s">
        <v>24</v>
      </c>
      <c r="E312" s="26"/>
      <c r="F312" s="27"/>
      <c r="G312" s="28">
        <v>0</v>
      </c>
      <c r="H312" s="38">
        <f t="shared" si="18"/>
        <v>0</v>
      </c>
    </row>
    <row r="313" spans="1:8" s="3" customFormat="1" ht="14" customHeight="1" x14ac:dyDescent="0.25">
      <c r="A313" s="24"/>
      <c r="B313" s="25"/>
      <c r="C313" s="25"/>
      <c r="D313" s="24" t="s">
        <v>24</v>
      </c>
      <c r="E313" s="26"/>
      <c r="F313" s="27"/>
      <c r="G313" s="28">
        <v>0</v>
      </c>
      <c r="H313" s="38">
        <f t="shared" si="18"/>
        <v>0</v>
      </c>
    </row>
    <row r="314" spans="1:8" s="3" customFormat="1" ht="14" customHeight="1" x14ac:dyDescent="0.25">
      <c r="A314" s="24"/>
      <c r="B314" s="25"/>
      <c r="C314" s="25"/>
      <c r="D314" s="24" t="s">
        <v>24</v>
      </c>
      <c r="E314" s="26"/>
      <c r="F314" s="27"/>
      <c r="G314" s="28">
        <v>0</v>
      </c>
      <c r="H314" s="38">
        <f t="shared" si="18"/>
        <v>0</v>
      </c>
    </row>
    <row r="315" spans="1:8" s="3" customFormat="1" ht="14" customHeight="1" x14ac:dyDescent="0.25">
      <c r="A315" s="24" t="s">
        <v>480</v>
      </c>
      <c r="B315" s="25">
        <v>0.75</v>
      </c>
      <c r="C315" s="25" t="s">
        <v>1120</v>
      </c>
      <c r="D315" s="24" t="s">
        <v>1016</v>
      </c>
      <c r="E315" s="26">
        <v>2020</v>
      </c>
      <c r="F315" s="27">
        <v>16.75</v>
      </c>
      <c r="G315" s="28">
        <v>0</v>
      </c>
      <c r="H315" s="38">
        <f t="shared" si="18"/>
        <v>0</v>
      </c>
    </row>
    <row r="316" spans="1:8" s="3" customFormat="1" ht="14" customHeight="1" x14ac:dyDescent="0.25">
      <c r="A316" s="24" t="s">
        <v>480</v>
      </c>
      <c r="B316" s="25">
        <v>0.75</v>
      </c>
      <c r="C316" s="25" t="s">
        <v>1120</v>
      </c>
      <c r="D316" s="24" t="s">
        <v>1017</v>
      </c>
      <c r="E316" s="26">
        <v>2019</v>
      </c>
      <c r="F316" s="27">
        <v>27.5</v>
      </c>
      <c r="G316" s="28">
        <v>0</v>
      </c>
      <c r="H316" s="38">
        <f t="shared" si="18"/>
        <v>0</v>
      </c>
    </row>
    <row r="317" spans="1:8" s="3" customFormat="1" ht="14" customHeight="1" x14ac:dyDescent="0.25">
      <c r="A317" s="24" t="s">
        <v>480</v>
      </c>
      <c r="B317" s="25">
        <v>0.75</v>
      </c>
      <c r="C317" s="25" t="s">
        <v>1120</v>
      </c>
      <c r="D317" s="24" t="s">
        <v>1018</v>
      </c>
      <c r="E317" s="26">
        <v>2020</v>
      </c>
      <c r="F317" s="27">
        <v>27.5</v>
      </c>
      <c r="G317" s="28">
        <v>0</v>
      </c>
      <c r="H317" s="38">
        <f t="shared" si="18"/>
        <v>0</v>
      </c>
    </row>
    <row r="318" spans="1:8" s="3" customFormat="1" ht="14" customHeight="1" x14ac:dyDescent="0.25">
      <c r="A318" s="24"/>
      <c r="B318" s="25"/>
      <c r="C318" s="25"/>
      <c r="D318" s="24"/>
      <c r="E318" s="26"/>
      <c r="F318" s="27"/>
      <c r="G318" s="28"/>
      <c r="H318" s="38"/>
    </row>
    <row r="319" spans="1:8" s="3" customFormat="1" ht="14" customHeight="1" x14ac:dyDescent="0.25">
      <c r="A319" s="24" t="s">
        <v>480</v>
      </c>
      <c r="B319" s="25">
        <v>0.75</v>
      </c>
      <c r="C319" s="25" t="s">
        <v>1120</v>
      </c>
      <c r="D319" s="24" t="s">
        <v>595</v>
      </c>
      <c r="E319" s="26">
        <v>2020</v>
      </c>
      <c r="F319" s="27">
        <v>19</v>
      </c>
      <c r="G319" s="28">
        <v>0</v>
      </c>
      <c r="H319" s="38">
        <f t="shared" ref="H319:H323" si="23">+F319*G319</f>
        <v>0</v>
      </c>
    </row>
    <row r="320" spans="1:8" s="3" customFormat="1" ht="14" customHeight="1" x14ac:dyDescent="0.25">
      <c r="A320" s="24" t="s">
        <v>480</v>
      </c>
      <c r="B320" s="25">
        <v>0.75</v>
      </c>
      <c r="C320" s="25" t="s">
        <v>1120</v>
      </c>
      <c r="D320" s="24" t="s">
        <v>42</v>
      </c>
      <c r="E320" s="26">
        <v>2020</v>
      </c>
      <c r="F320" s="27">
        <v>29.5</v>
      </c>
      <c r="G320" s="28">
        <v>0</v>
      </c>
      <c r="H320" s="38">
        <f t="shared" si="23"/>
        <v>0</v>
      </c>
    </row>
    <row r="321" spans="1:8" s="3" customFormat="1" ht="14" customHeight="1" x14ac:dyDescent="0.25">
      <c r="A321" s="24" t="s">
        <v>480</v>
      </c>
      <c r="B321" s="25">
        <v>0.75</v>
      </c>
      <c r="C321" s="25" t="s">
        <v>1120</v>
      </c>
      <c r="D321" s="24" t="s">
        <v>136</v>
      </c>
      <c r="E321" s="26">
        <v>2020</v>
      </c>
      <c r="F321" s="27">
        <v>38</v>
      </c>
      <c r="G321" s="28">
        <v>0</v>
      </c>
      <c r="H321" s="38">
        <f t="shared" si="23"/>
        <v>0</v>
      </c>
    </row>
    <row r="322" spans="1:8" s="3" customFormat="1" ht="14" customHeight="1" x14ac:dyDescent="0.25">
      <c r="A322" s="24" t="s">
        <v>480</v>
      </c>
      <c r="B322" s="25">
        <v>0.75</v>
      </c>
      <c r="C322" s="25" t="s">
        <v>1120</v>
      </c>
      <c r="D322" s="24" t="s">
        <v>175</v>
      </c>
      <c r="E322" s="26">
        <v>2020</v>
      </c>
      <c r="F322" s="27">
        <v>57</v>
      </c>
      <c r="G322" s="28">
        <v>0</v>
      </c>
      <c r="H322" s="38">
        <f t="shared" si="23"/>
        <v>0</v>
      </c>
    </row>
    <row r="323" spans="1:8" s="3" customFormat="1" ht="14" customHeight="1" x14ac:dyDescent="0.25">
      <c r="A323" s="24" t="s">
        <v>480</v>
      </c>
      <c r="B323" s="25">
        <v>0.75</v>
      </c>
      <c r="C323" s="25" t="s">
        <v>1120</v>
      </c>
      <c r="D323" s="24" t="s">
        <v>1052</v>
      </c>
      <c r="E323" s="26">
        <v>2020</v>
      </c>
      <c r="F323" s="27">
        <v>65.75</v>
      </c>
      <c r="G323" s="28">
        <v>0</v>
      </c>
      <c r="H323" s="38">
        <f t="shared" si="23"/>
        <v>0</v>
      </c>
    </row>
    <row r="324" spans="1:8" s="3" customFormat="1" ht="14" customHeight="1" x14ac:dyDescent="0.25">
      <c r="A324" s="24"/>
      <c r="B324" s="25"/>
      <c r="C324" s="25"/>
      <c r="D324" s="24"/>
      <c r="E324" s="26"/>
      <c r="F324" s="27"/>
      <c r="G324" s="28"/>
      <c r="H324" s="38"/>
    </row>
    <row r="325" spans="1:8" s="3" customFormat="1" ht="14" customHeight="1" x14ac:dyDescent="0.25">
      <c r="A325" s="24"/>
      <c r="B325" s="25"/>
      <c r="C325" s="25"/>
      <c r="D325" s="24" t="s">
        <v>24</v>
      </c>
      <c r="E325" s="26"/>
      <c r="F325" s="27"/>
      <c r="G325" s="28">
        <v>0</v>
      </c>
      <c r="H325" s="38">
        <f>+F325*G325</f>
        <v>0</v>
      </c>
    </row>
    <row r="326" spans="1:8" s="3" customFormat="1" ht="14" customHeight="1" x14ac:dyDescent="0.25">
      <c r="A326" s="24" t="s">
        <v>694</v>
      </c>
      <c r="B326" s="25">
        <v>0.75</v>
      </c>
      <c r="C326" s="25" t="s">
        <v>1119</v>
      </c>
      <c r="D326" s="24" t="s">
        <v>111</v>
      </c>
      <c r="E326" s="26">
        <v>2019</v>
      </c>
      <c r="F326" s="27">
        <v>430</v>
      </c>
      <c r="G326" s="28">
        <v>0</v>
      </c>
      <c r="H326" s="38">
        <f t="shared" ref="H326:H334" si="24">+F326*G326</f>
        <v>0</v>
      </c>
    </row>
    <row r="327" spans="1:8" s="3" customFormat="1" ht="14" customHeight="1" x14ac:dyDescent="0.25">
      <c r="A327" s="24" t="s">
        <v>694</v>
      </c>
      <c r="B327" s="25">
        <v>0.75</v>
      </c>
      <c r="C327" s="25" t="s">
        <v>1119</v>
      </c>
      <c r="D327" s="24" t="s">
        <v>117</v>
      </c>
      <c r="E327" s="26">
        <v>2019</v>
      </c>
      <c r="F327" s="27">
        <v>485</v>
      </c>
      <c r="G327" s="28">
        <v>0</v>
      </c>
      <c r="H327" s="38">
        <f t="shared" si="24"/>
        <v>0</v>
      </c>
    </row>
    <row r="328" spans="1:8" s="3" customFormat="1" ht="14" customHeight="1" x14ac:dyDescent="0.25">
      <c r="A328" s="24" t="s">
        <v>694</v>
      </c>
      <c r="B328" s="25">
        <v>0.75</v>
      </c>
      <c r="C328" s="25" t="s">
        <v>1119</v>
      </c>
      <c r="D328" s="24" t="s">
        <v>118</v>
      </c>
      <c r="E328" s="26">
        <v>2019</v>
      </c>
      <c r="F328" s="27">
        <v>760</v>
      </c>
      <c r="G328" s="28">
        <v>0</v>
      </c>
      <c r="H328" s="38">
        <f t="shared" si="24"/>
        <v>0</v>
      </c>
    </row>
    <row r="329" spans="1:8" s="3" customFormat="1" ht="14" customHeight="1" x14ac:dyDescent="0.25">
      <c r="A329" s="24" t="s">
        <v>694</v>
      </c>
      <c r="B329" s="25">
        <v>0.75</v>
      </c>
      <c r="C329" s="25" t="s">
        <v>1119</v>
      </c>
      <c r="D329" s="24" t="s">
        <v>858</v>
      </c>
      <c r="E329" s="26">
        <v>2019</v>
      </c>
      <c r="F329" s="27">
        <v>1220</v>
      </c>
      <c r="G329" s="28">
        <v>0</v>
      </c>
      <c r="H329" s="38">
        <f t="shared" si="24"/>
        <v>0</v>
      </c>
    </row>
    <row r="330" spans="1:8" s="3" customFormat="1" ht="14" customHeight="1" x14ac:dyDescent="0.25">
      <c r="A330" s="24" t="s">
        <v>694</v>
      </c>
      <c r="B330" s="25">
        <v>0.75</v>
      </c>
      <c r="C330" s="25" t="s">
        <v>1119</v>
      </c>
      <c r="D330" s="24" t="s">
        <v>49</v>
      </c>
      <c r="E330" s="26">
        <v>2019</v>
      </c>
      <c r="F330" s="27">
        <v>1280</v>
      </c>
      <c r="G330" s="28">
        <v>0</v>
      </c>
      <c r="H330" s="38">
        <f t="shared" si="24"/>
        <v>0</v>
      </c>
    </row>
    <row r="331" spans="1:8" s="3" customFormat="1" ht="14" customHeight="1" x14ac:dyDescent="0.25">
      <c r="A331" s="24" t="s">
        <v>694</v>
      </c>
      <c r="B331" s="25">
        <v>0.75</v>
      </c>
      <c r="C331" s="25" t="s">
        <v>1119</v>
      </c>
      <c r="D331" s="24" t="s">
        <v>859</v>
      </c>
      <c r="E331" s="26">
        <v>2019</v>
      </c>
      <c r="F331" s="27">
        <v>1665</v>
      </c>
      <c r="G331" s="28">
        <v>0</v>
      </c>
      <c r="H331" s="38">
        <f t="shared" si="24"/>
        <v>0</v>
      </c>
    </row>
    <row r="332" spans="1:8" s="3" customFormat="1" ht="14" customHeight="1" x14ac:dyDescent="0.25">
      <c r="A332" s="24" t="s">
        <v>694</v>
      </c>
      <c r="B332" s="25">
        <v>0.75</v>
      </c>
      <c r="C332" s="25" t="s">
        <v>1119</v>
      </c>
      <c r="D332" s="24" t="s">
        <v>860</v>
      </c>
      <c r="E332" s="26">
        <v>2019</v>
      </c>
      <c r="F332" s="27">
        <v>5830</v>
      </c>
      <c r="G332" s="28">
        <v>0</v>
      </c>
      <c r="H332" s="38">
        <f t="shared" si="24"/>
        <v>0</v>
      </c>
    </row>
    <row r="333" spans="1:8" s="3" customFormat="1" ht="14" customHeight="1" x14ac:dyDescent="0.25">
      <c r="A333" s="24" t="s">
        <v>694</v>
      </c>
      <c r="B333" s="25">
        <v>0.75</v>
      </c>
      <c r="C333" s="25" t="s">
        <v>1120</v>
      </c>
      <c r="D333" s="24" t="s">
        <v>50</v>
      </c>
      <c r="E333" s="26">
        <v>2019</v>
      </c>
      <c r="F333" s="27">
        <v>2995</v>
      </c>
      <c r="G333" s="28">
        <v>0</v>
      </c>
      <c r="H333" s="38">
        <f t="shared" si="24"/>
        <v>0</v>
      </c>
    </row>
    <row r="334" spans="1:8" s="3" customFormat="1" ht="14" customHeight="1" x14ac:dyDescent="0.25">
      <c r="A334" s="24" t="s">
        <v>694</v>
      </c>
      <c r="B334" s="25">
        <v>0.75</v>
      </c>
      <c r="C334" s="25" t="s">
        <v>1120</v>
      </c>
      <c r="D334" s="24" t="s">
        <v>1164</v>
      </c>
      <c r="E334" s="26">
        <v>2019</v>
      </c>
      <c r="F334" s="27">
        <v>885</v>
      </c>
      <c r="G334" s="28">
        <v>0</v>
      </c>
      <c r="H334" s="38">
        <f t="shared" si="24"/>
        <v>0</v>
      </c>
    </row>
    <row r="335" spans="1:8" s="3" customFormat="1" ht="14" customHeight="1" x14ac:dyDescent="0.25">
      <c r="A335" s="24"/>
      <c r="B335" s="25"/>
      <c r="C335" s="25"/>
      <c r="D335" s="24"/>
      <c r="E335" s="26"/>
      <c r="F335" s="27"/>
      <c r="G335" s="28">
        <v>0</v>
      </c>
      <c r="H335" s="38">
        <f>+F335*G335</f>
        <v>0</v>
      </c>
    </row>
    <row r="336" spans="1:8" s="3" customFormat="1" ht="14" customHeight="1" x14ac:dyDescent="0.25">
      <c r="A336" s="24" t="s">
        <v>694</v>
      </c>
      <c r="B336" s="25">
        <v>0.75</v>
      </c>
      <c r="C336" s="25" t="s">
        <v>1119</v>
      </c>
      <c r="D336" s="24" t="s">
        <v>111</v>
      </c>
      <c r="E336" s="26">
        <v>2018</v>
      </c>
      <c r="F336" s="27">
        <v>375</v>
      </c>
      <c r="G336" s="28">
        <v>0</v>
      </c>
      <c r="H336" s="38">
        <f t="shared" ref="H336:H343" si="25">+F336*G336</f>
        <v>0</v>
      </c>
    </row>
    <row r="337" spans="1:8" s="3" customFormat="1" ht="14" customHeight="1" x14ac:dyDescent="0.25">
      <c r="A337" s="24" t="s">
        <v>694</v>
      </c>
      <c r="B337" s="25">
        <v>0.75</v>
      </c>
      <c r="C337" s="25" t="s">
        <v>1119</v>
      </c>
      <c r="D337" s="24" t="s">
        <v>117</v>
      </c>
      <c r="E337" s="26">
        <v>2018</v>
      </c>
      <c r="F337" s="27">
        <v>475</v>
      </c>
      <c r="G337" s="28">
        <v>0</v>
      </c>
      <c r="H337" s="38">
        <f t="shared" si="25"/>
        <v>0</v>
      </c>
    </row>
    <row r="338" spans="1:8" s="3" customFormat="1" ht="14" customHeight="1" x14ac:dyDescent="0.25">
      <c r="A338" s="24" t="s">
        <v>694</v>
      </c>
      <c r="B338" s="25">
        <v>0.75</v>
      </c>
      <c r="C338" s="25" t="s">
        <v>1119</v>
      </c>
      <c r="D338" s="24" t="s">
        <v>118</v>
      </c>
      <c r="E338" s="26">
        <v>2018</v>
      </c>
      <c r="F338" s="27">
        <v>675</v>
      </c>
      <c r="G338" s="28">
        <v>0</v>
      </c>
      <c r="H338" s="38">
        <f t="shared" si="25"/>
        <v>0</v>
      </c>
    </row>
    <row r="339" spans="1:8" s="3" customFormat="1" ht="14" customHeight="1" x14ac:dyDescent="0.25">
      <c r="A339" s="24" t="s">
        <v>694</v>
      </c>
      <c r="B339" s="25">
        <v>0.75</v>
      </c>
      <c r="C339" s="25" t="s">
        <v>1119</v>
      </c>
      <c r="D339" s="24" t="s">
        <v>858</v>
      </c>
      <c r="E339" s="26">
        <v>2018</v>
      </c>
      <c r="F339" s="27">
        <v>1150</v>
      </c>
      <c r="G339" s="28">
        <v>0</v>
      </c>
      <c r="H339" s="38">
        <f t="shared" si="25"/>
        <v>0</v>
      </c>
    </row>
    <row r="340" spans="1:8" s="3" customFormat="1" ht="14" customHeight="1" x14ac:dyDescent="0.25">
      <c r="A340" s="24" t="s">
        <v>694</v>
      </c>
      <c r="B340" s="25">
        <v>0.75</v>
      </c>
      <c r="C340" s="25" t="s">
        <v>1119</v>
      </c>
      <c r="D340" s="24" t="s">
        <v>49</v>
      </c>
      <c r="E340" s="26">
        <v>2018</v>
      </c>
      <c r="F340" s="27">
        <v>1150</v>
      </c>
      <c r="G340" s="28">
        <v>0</v>
      </c>
      <c r="H340" s="38">
        <f t="shared" si="25"/>
        <v>0</v>
      </c>
    </row>
    <row r="341" spans="1:8" s="3" customFormat="1" ht="14" customHeight="1" x14ac:dyDescent="0.25">
      <c r="A341" s="24" t="s">
        <v>694</v>
      </c>
      <c r="B341" s="25">
        <v>0.75</v>
      </c>
      <c r="C341" s="25" t="s">
        <v>1119</v>
      </c>
      <c r="D341" s="24" t="s">
        <v>859</v>
      </c>
      <c r="E341" s="26">
        <v>2018</v>
      </c>
      <c r="F341" s="27">
        <v>1500</v>
      </c>
      <c r="G341" s="28">
        <v>0</v>
      </c>
      <c r="H341" s="38">
        <f t="shared" si="25"/>
        <v>0</v>
      </c>
    </row>
    <row r="342" spans="1:8" s="3" customFormat="1" ht="14" customHeight="1" x14ac:dyDescent="0.25">
      <c r="A342" s="24" t="s">
        <v>694</v>
      </c>
      <c r="B342" s="25">
        <v>0.75</v>
      </c>
      <c r="C342" s="25" t="s">
        <v>1119</v>
      </c>
      <c r="D342" s="24" t="s">
        <v>860</v>
      </c>
      <c r="E342" s="26">
        <v>2018</v>
      </c>
      <c r="F342" s="27">
        <v>5525</v>
      </c>
      <c r="G342" s="28">
        <v>0</v>
      </c>
      <c r="H342" s="38">
        <f t="shared" si="25"/>
        <v>0</v>
      </c>
    </row>
    <row r="343" spans="1:8" s="3" customFormat="1" ht="14" customHeight="1" x14ac:dyDescent="0.25">
      <c r="A343" s="24" t="s">
        <v>694</v>
      </c>
      <c r="B343" s="25">
        <v>0.75</v>
      </c>
      <c r="C343" s="25" t="s">
        <v>1120</v>
      </c>
      <c r="D343" s="24" t="s">
        <v>50</v>
      </c>
      <c r="E343" s="26">
        <v>2018</v>
      </c>
      <c r="F343" s="27">
        <v>3000</v>
      </c>
      <c r="G343" s="28">
        <v>0</v>
      </c>
      <c r="H343" s="38">
        <f t="shared" si="25"/>
        <v>0</v>
      </c>
    </row>
    <row r="344" spans="1:8" s="3" customFormat="1" ht="14" customHeight="1" x14ac:dyDescent="0.25">
      <c r="A344" s="24"/>
      <c r="B344" s="25"/>
      <c r="C344" s="25"/>
      <c r="D344" s="24"/>
      <c r="E344" s="26"/>
      <c r="F344" s="27"/>
      <c r="G344" s="28">
        <v>0</v>
      </c>
      <c r="H344" s="38">
        <f>+F344*G344</f>
        <v>0</v>
      </c>
    </row>
    <row r="345" spans="1:8" s="3" customFormat="1" ht="14" customHeight="1" x14ac:dyDescent="0.25">
      <c r="A345" s="24"/>
      <c r="B345" s="25"/>
      <c r="C345" s="25"/>
      <c r="D345" s="24" t="s">
        <v>24</v>
      </c>
      <c r="E345" s="26"/>
      <c r="F345" s="27"/>
      <c r="G345" s="28">
        <v>0</v>
      </c>
      <c r="H345" s="38">
        <f>+F345*G345</f>
        <v>0</v>
      </c>
    </row>
    <row r="346" spans="1:8" s="3" customFormat="1" ht="14" customHeight="1" x14ac:dyDescent="0.25">
      <c r="A346" s="24" t="s">
        <v>596</v>
      </c>
      <c r="B346" s="25">
        <v>0.75</v>
      </c>
      <c r="C346" s="25" t="s">
        <v>1119</v>
      </c>
      <c r="D346" s="24" t="s">
        <v>1165</v>
      </c>
      <c r="E346" s="26">
        <v>2019</v>
      </c>
      <c r="F346" s="27">
        <v>39.75</v>
      </c>
      <c r="G346" s="28">
        <v>0</v>
      </c>
      <c r="H346" s="38">
        <f t="shared" ref="H346:H381" si="26">+F346*G346</f>
        <v>0</v>
      </c>
    </row>
    <row r="347" spans="1:8" s="3" customFormat="1" ht="14" customHeight="1" x14ac:dyDescent="0.25">
      <c r="A347" s="24" t="s">
        <v>596</v>
      </c>
      <c r="B347" s="25">
        <v>0.75</v>
      </c>
      <c r="C347" s="25" t="s">
        <v>1119</v>
      </c>
      <c r="D347" s="24" t="s">
        <v>861</v>
      </c>
      <c r="E347" s="26">
        <v>2019</v>
      </c>
      <c r="F347" s="27">
        <v>100</v>
      </c>
      <c r="G347" s="28">
        <v>0</v>
      </c>
      <c r="H347" s="38">
        <f t="shared" si="26"/>
        <v>0</v>
      </c>
    </row>
    <row r="348" spans="1:8" s="3" customFormat="1" ht="14" customHeight="1" x14ac:dyDescent="0.25">
      <c r="A348" s="24" t="s">
        <v>596</v>
      </c>
      <c r="B348" s="25">
        <v>0.75</v>
      </c>
      <c r="C348" s="25" t="s">
        <v>1119</v>
      </c>
      <c r="D348" s="24" t="s">
        <v>863</v>
      </c>
      <c r="E348" s="26">
        <v>2019</v>
      </c>
      <c r="F348" s="27">
        <v>103.5</v>
      </c>
      <c r="G348" s="28">
        <v>0</v>
      </c>
      <c r="H348" s="38">
        <f t="shared" si="26"/>
        <v>0</v>
      </c>
    </row>
    <row r="349" spans="1:8" s="3" customFormat="1" ht="14" customHeight="1" x14ac:dyDescent="0.25">
      <c r="A349" s="24" t="s">
        <v>596</v>
      </c>
      <c r="B349" s="25">
        <v>0.75</v>
      </c>
      <c r="C349" s="25" t="s">
        <v>1119</v>
      </c>
      <c r="D349" s="24" t="s">
        <v>862</v>
      </c>
      <c r="E349" s="26">
        <v>2019</v>
      </c>
      <c r="F349" s="27">
        <v>105.5</v>
      </c>
      <c r="G349" s="28">
        <v>0</v>
      </c>
      <c r="H349" s="38">
        <f t="shared" si="26"/>
        <v>0</v>
      </c>
    </row>
    <row r="350" spans="1:8" s="3" customFormat="1" ht="14" customHeight="1" x14ac:dyDescent="0.25">
      <c r="A350" s="24" t="s">
        <v>596</v>
      </c>
      <c r="B350" s="25">
        <v>0.75</v>
      </c>
      <c r="C350" s="25" t="s">
        <v>1119</v>
      </c>
      <c r="D350" s="24" t="s">
        <v>864</v>
      </c>
      <c r="E350" s="26">
        <v>2019</v>
      </c>
      <c r="F350" s="27">
        <v>133.25</v>
      </c>
      <c r="G350" s="28">
        <v>0</v>
      </c>
      <c r="H350" s="38">
        <f t="shared" si="26"/>
        <v>0</v>
      </c>
    </row>
    <row r="351" spans="1:8" s="3" customFormat="1" ht="14" customHeight="1" x14ac:dyDescent="0.25">
      <c r="A351" s="24" t="s">
        <v>596</v>
      </c>
      <c r="B351" s="25">
        <v>0.75</v>
      </c>
      <c r="C351" s="25" t="s">
        <v>1119</v>
      </c>
      <c r="D351" s="24" t="s">
        <v>865</v>
      </c>
      <c r="E351" s="26">
        <v>2019</v>
      </c>
      <c r="F351" s="27">
        <v>138</v>
      </c>
      <c r="G351" s="28">
        <v>0</v>
      </c>
      <c r="H351" s="38">
        <f t="shared" si="26"/>
        <v>0</v>
      </c>
    </row>
    <row r="352" spans="1:8" s="3" customFormat="1" ht="14" customHeight="1" x14ac:dyDescent="0.25">
      <c r="A352" s="24" t="s">
        <v>596</v>
      </c>
      <c r="B352" s="25">
        <v>0.75</v>
      </c>
      <c r="C352" s="25" t="s">
        <v>1119</v>
      </c>
      <c r="D352" s="24" t="s">
        <v>866</v>
      </c>
      <c r="E352" s="26">
        <v>2019</v>
      </c>
      <c r="F352" s="27">
        <v>78</v>
      </c>
      <c r="G352" s="28">
        <v>0</v>
      </c>
      <c r="H352" s="38">
        <f t="shared" si="26"/>
        <v>0</v>
      </c>
    </row>
    <row r="353" spans="1:8" s="3" customFormat="1" ht="14" customHeight="1" x14ac:dyDescent="0.25">
      <c r="A353" s="24" t="s">
        <v>596</v>
      </c>
      <c r="B353" s="25">
        <v>0.75</v>
      </c>
      <c r="C353" s="25" t="s">
        <v>1119</v>
      </c>
      <c r="D353" s="24" t="s">
        <v>867</v>
      </c>
      <c r="E353" s="26">
        <v>2019</v>
      </c>
      <c r="F353" s="27">
        <v>78</v>
      </c>
      <c r="G353" s="28">
        <v>0</v>
      </c>
      <c r="H353" s="38">
        <f t="shared" si="26"/>
        <v>0</v>
      </c>
    </row>
    <row r="354" spans="1:8" s="3" customFormat="1" ht="14" customHeight="1" x14ac:dyDescent="0.25">
      <c r="A354" s="24" t="s">
        <v>596</v>
      </c>
      <c r="B354" s="25">
        <v>0.75</v>
      </c>
      <c r="C354" s="25" t="s">
        <v>1119</v>
      </c>
      <c r="D354" s="24" t="s">
        <v>868</v>
      </c>
      <c r="E354" s="26">
        <v>2019</v>
      </c>
      <c r="F354" s="27">
        <v>118.25</v>
      </c>
      <c r="G354" s="28">
        <v>0</v>
      </c>
      <c r="H354" s="38">
        <f t="shared" si="26"/>
        <v>0</v>
      </c>
    </row>
    <row r="355" spans="1:8" s="3" customFormat="1" ht="14" customHeight="1" x14ac:dyDescent="0.25">
      <c r="A355" s="24" t="s">
        <v>596</v>
      </c>
      <c r="B355" s="25">
        <v>0.75</v>
      </c>
      <c r="C355" s="25" t="s">
        <v>1119</v>
      </c>
      <c r="D355" s="24" t="s">
        <v>869</v>
      </c>
      <c r="E355" s="26">
        <v>2019</v>
      </c>
      <c r="F355" s="27">
        <v>118.25</v>
      </c>
      <c r="G355" s="28">
        <v>0</v>
      </c>
      <c r="H355" s="38">
        <f t="shared" si="26"/>
        <v>0</v>
      </c>
    </row>
    <row r="356" spans="1:8" s="3" customFormat="1" ht="14" customHeight="1" x14ac:dyDescent="0.25">
      <c r="A356" s="24" t="s">
        <v>596</v>
      </c>
      <c r="B356" s="25">
        <v>0.75</v>
      </c>
      <c r="C356" s="25" t="s">
        <v>1119</v>
      </c>
      <c r="D356" s="24" t="s">
        <v>870</v>
      </c>
      <c r="E356" s="26">
        <v>2019</v>
      </c>
      <c r="F356" s="27">
        <v>118.25</v>
      </c>
      <c r="G356" s="28">
        <v>0</v>
      </c>
      <c r="H356" s="38">
        <f t="shared" si="26"/>
        <v>0</v>
      </c>
    </row>
    <row r="357" spans="1:8" s="3" customFormat="1" ht="14" customHeight="1" x14ac:dyDescent="0.25">
      <c r="A357" s="24" t="s">
        <v>596</v>
      </c>
      <c r="B357" s="25">
        <v>0.75</v>
      </c>
      <c r="C357" s="25" t="s">
        <v>1119</v>
      </c>
      <c r="D357" s="24" t="s">
        <v>1166</v>
      </c>
      <c r="E357" s="26">
        <v>2019</v>
      </c>
      <c r="F357" s="27">
        <v>118.25</v>
      </c>
      <c r="G357" s="28">
        <v>0</v>
      </c>
      <c r="H357" s="38">
        <f t="shared" si="26"/>
        <v>0</v>
      </c>
    </row>
    <row r="358" spans="1:8" s="3" customFormat="1" ht="14" customHeight="1" x14ac:dyDescent="0.25">
      <c r="A358" s="24" t="s">
        <v>596</v>
      </c>
      <c r="B358" s="25">
        <v>0.75</v>
      </c>
      <c r="C358" s="25" t="s">
        <v>1119</v>
      </c>
      <c r="D358" s="24" t="s">
        <v>871</v>
      </c>
      <c r="E358" s="26">
        <v>2019</v>
      </c>
      <c r="F358" s="27">
        <v>132.25</v>
      </c>
      <c r="G358" s="28">
        <v>0</v>
      </c>
      <c r="H358" s="38">
        <f t="shared" si="26"/>
        <v>0</v>
      </c>
    </row>
    <row r="359" spans="1:8" s="3" customFormat="1" ht="14" customHeight="1" x14ac:dyDescent="0.25">
      <c r="A359" s="24" t="s">
        <v>596</v>
      </c>
      <c r="B359" s="25">
        <v>0.75</v>
      </c>
      <c r="C359" s="25" t="s">
        <v>1119</v>
      </c>
      <c r="D359" s="24" t="s">
        <v>872</v>
      </c>
      <c r="E359" s="26">
        <v>2019</v>
      </c>
      <c r="F359" s="27">
        <v>144</v>
      </c>
      <c r="G359" s="28">
        <v>0</v>
      </c>
      <c r="H359" s="38">
        <f t="shared" si="26"/>
        <v>0</v>
      </c>
    </row>
    <row r="360" spans="1:8" s="3" customFormat="1" ht="14" customHeight="1" x14ac:dyDescent="0.25">
      <c r="A360" s="24" t="s">
        <v>596</v>
      </c>
      <c r="B360" s="25">
        <v>0.75</v>
      </c>
      <c r="C360" s="25" t="s">
        <v>1119</v>
      </c>
      <c r="D360" s="24" t="s">
        <v>1167</v>
      </c>
      <c r="E360" s="26">
        <v>2019</v>
      </c>
      <c r="F360" s="27">
        <v>381.25</v>
      </c>
      <c r="G360" s="28">
        <v>0</v>
      </c>
      <c r="H360" s="38">
        <f t="shared" si="26"/>
        <v>0</v>
      </c>
    </row>
    <row r="361" spans="1:8" s="3" customFormat="1" ht="14" customHeight="1" x14ac:dyDescent="0.25">
      <c r="A361" s="24" t="s">
        <v>596</v>
      </c>
      <c r="B361" s="25">
        <v>0.75</v>
      </c>
      <c r="C361" s="25" t="s">
        <v>1119</v>
      </c>
      <c r="D361" s="24" t="s">
        <v>1168</v>
      </c>
      <c r="E361" s="26">
        <v>2019</v>
      </c>
      <c r="F361" s="27">
        <v>118.25</v>
      </c>
      <c r="G361" s="28">
        <v>0</v>
      </c>
      <c r="H361" s="38">
        <f t="shared" si="26"/>
        <v>0</v>
      </c>
    </row>
    <row r="362" spans="1:8" s="3" customFormat="1" ht="14" customHeight="1" x14ac:dyDescent="0.25">
      <c r="A362" s="24" t="s">
        <v>596</v>
      </c>
      <c r="B362" s="25">
        <v>0.75</v>
      </c>
      <c r="C362" s="25" t="s">
        <v>1119</v>
      </c>
      <c r="D362" s="24" t="s">
        <v>1169</v>
      </c>
      <c r="E362" s="26">
        <v>2019</v>
      </c>
      <c r="F362" s="27">
        <v>118.25</v>
      </c>
      <c r="G362" s="28">
        <v>0</v>
      </c>
      <c r="H362" s="38">
        <f t="shared" si="26"/>
        <v>0</v>
      </c>
    </row>
    <row r="363" spans="1:8" s="3" customFormat="1" ht="14" customHeight="1" x14ac:dyDescent="0.25">
      <c r="A363" s="24" t="s">
        <v>596</v>
      </c>
      <c r="B363" s="25">
        <v>0.75</v>
      </c>
      <c r="C363" s="25" t="s">
        <v>1119</v>
      </c>
      <c r="D363" s="24" t="s">
        <v>873</v>
      </c>
      <c r="E363" s="26">
        <v>2019</v>
      </c>
      <c r="F363" s="27">
        <v>141.75</v>
      </c>
      <c r="G363" s="28">
        <v>0</v>
      </c>
      <c r="H363" s="38">
        <f t="shared" si="26"/>
        <v>0</v>
      </c>
    </row>
    <row r="364" spans="1:8" s="3" customFormat="1" ht="14" customHeight="1" x14ac:dyDescent="0.25">
      <c r="A364" s="24" t="s">
        <v>596</v>
      </c>
      <c r="B364" s="25">
        <v>0.75</v>
      </c>
      <c r="C364" s="25" t="s">
        <v>1119</v>
      </c>
      <c r="D364" s="24" t="s">
        <v>874</v>
      </c>
      <c r="E364" s="26">
        <v>2019</v>
      </c>
      <c r="F364" s="27">
        <v>152.5</v>
      </c>
      <c r="G364" s="28">
        <v>0</v>
      </c>
      <c r="H364" s="38">
        <f t="shared" si="26"/>
        <v>0</v>
      </c>
    </row>
    <row r="365" spans="1:8" s="3" customFormat="1" ht="14" customHeight="1" x14ac:dyDescent="0.25">
      <c r="A365" s="24" t="s">
        <v>596</v>
      </c>
      <c r="B365" s="25">
        <v>0.75</v>
      </c>
      <c r="C365" s="25" t="s">
        <v>1119</v>
      </c>
      <c r="D365" s="24" t="s">
        <v>1170</v>
      </c>
      <c r="E365" s="26">
        <v>2019</v>
      </c>
      <c r="F365" s="27">
        <v>160</v>
      </c>
      <c r="G365" s="28">
        <v>0</v>
      </c>
      <c r="H365" s="38">
        <f t="shared" si="26"/>
        <v>0</v>
      </c>
    </row>
    <row r="366" spans="1:8" s="3" customFormat="1" ht="14" customHeight="1" x14ac:dyDescent="0.25">
      <c r="A366" s="24" t="s">
        <v>596</v>
      </c>
      <c r="B366" s="25">
        <v>0.75</v>
      </c>
      <c r="C366" s="25" t="s">
        <v>1119</v>
      </c>
      <c r="D366" s="24" t="s">
        <v>875</v>
      </c>
      <c r="E366" s="26">
        <v>2019</v>
      </c>
      <c r="F366" s="27">
        <v>225</v>
      </c>
      <c r="G366" s="28">
        <v>0</v>
      </c>
      <c r="H366" s="38">
        <f t="shared" si="26"/>
        <v>0</v>
      </c>
    </row>
    <row r="367" spans="1:8" s="3" customFormat="1" ht="14" customHeight="1" x14ac:dyDescent="0.25">
      <c r="A367" s="24" t="s">
        <v>596</v>
      </c>
      <c r="B367" s="25">
        <v>0.75</v>
      </c>
      <c r="C367" s="25" t="s">
        <v>1119</v>
      </c>
      <c r="D367" s="24" t="s">
        <v>876</v>
      </c>
      <c r="E367" s="26">
        <v>2019</v>
      </c>
      <c r="F367" s="27">
        <v>92</v>
      </c>
      <c r="G367" s="28">
        <v>0</v>
      </c>
      <c r="H367" s="38">
        <f t="shared" si="26"/>
        <v>0</v>
      </c>
    </row>
    <row r="368" spans="1:8" s="3" customFormat="1" ht="14" customHeight="1" x14ac:dyDescent="0.25">
      <c r="A368" s="24" t="s">
        <v>596</v>
      </c>
      <c r="B368" s="25">
        <v>0.75</v>
      </c>
      <c r="C368" s="25" t="s">
        <v>1119</v>
      </c>
      <c r="D368" s="24" t="s">
        <v>877</v>
      </c>
      <c r="E368" s="26">
        <v>2019</v>
      </c>
      <c r="F368" s="27">
        <v>92.25</v>
      </c>
      <c r="G368" s="28">
        <v>0</v>
      </c>
      <c r="H368" s="38">
        <f t="shared" si="26"/>
        <v>0</v>
      </c>
    </row>
    <row r="369" spans="1:8" s="3" customFormat="1" ht="14" customHeight="1" x14ac:dyDescent="0.25">
      <c r="A369" s="24" t="s">
        <v>596</v>
      </c>
      <c r="B369" s="25">
        <v>0.75</v>
      </c>
      <c r="C369" s="25" t="s">
        <v>1119</v>
      </c>
      <c r="D369" s="24" t="s">
        <v>878</v>
      </c>
      <c r="E369" s="26">
        <v>2019</v>
      </c>
      <c r="F369" s="27">
        <v>95.5</v>
      </c>
      <c r="G369" s="28">
        <v>0</v>
      </c>
      <c r="H369" s="38">
        <f t="shared" si="26"/>
        <v>0</v>
      </c>
    </row>
    <row r="370" spans="1:8" s="3" customFormat="1" ht="14" customHeight="1" x14ac:dyDescent="0.25">
      <c r="A370" s="24" t="s">
        <v>596</v>
      </c>
      <c r="B370" s="25">
        <v>0.75</v>
      </c>
      <c r="C370" s="25" t="s">
        <v>1119</v>
      </c>
      <c r="D370" s="24" t="s">
        <v>599</v>
      </c>
      <c r="E370" s="26">
        <v>2019</v>
      </c>
      <c r="F370" s="27">
        <v>280.5</v>
      </c>
      <c r="G370" s="28">
        <v>0</v>
      </c>
      <c r="H370" s="38">
        <f t="shared" si="26"/>
        <v>0</v>
      </c>
    </row>
    <row r="371" spans="1:8" s="3" customFormat="1" ht="14" customHeight="1" x14ac:dyDescent="0.25">
      <c r="A371" s="24" t="s">
        <v>596</v>
      </c>
      <c r="B371" s="25">
        <v>0.75</v>
      </c>
      <c r="C371" s="25" t="s">
        <v>1119</v>
      </c>
      <c r="D371" s="24" t="s">
        <v>600</v>
      </c>
      <c r="E371" s="26">
        <v>2019</v>
      </c>
      <c r="F371" s="27">
        <v>280.5</v>
      </c>
      <c r="G371" s="28">
        <v>0</v>
      </c>
      <c r="H371" s="38">
        <f t="shared" si="26"/>
        <v>0</v>
      </c>
    </row>
    <row r="372" spans="1:8" s="3" customFormat="1" ht="14" customHeight="1" x14ac:dyDescent="0.25">
      <c r="A372" s="24" t="s">
        <v>596</v>
      </c>
      <c r="B372" s="25">
        <v>0.75</v>
      </c>
      <c r="C372" s="25" t="s">
        <v>1119</v>
      </c>
      <c r="D372" s="24" t="s">
        <v>601</v>
      </c>
      <c r="E372" s="26">
        <v>2019</v>
      </c>
      <c r="F372" s="27">
        <v>295.25</v>
      </c>
      <c r="G372" s="28">
        <v>0</v>
      </c>
      <c r="H372" s="38">
        <f t="shared" si="26"/>
        <v>0</v>
      </c>
    </row>
    <row r="373" spans="1:8" s="3" customFormat="1" ht="14" customHeight="1" x14ac:dyDescent="0.25">
      <c r="A373" s="24" t="s">
        <v>596</v>
      </c>
      <c r="B373" s="25">
        <v>0.75</v>
      </c>
      <c r="C373" s="25" t="s">
        <v>1119</v>
      </c>
      <c r="D373" s="24" t="s">
        <v>602</v>
      </c>
      <c r="E373" s="26">
        <v>2019</v>
      </c>
      <c r="F373" s="27">
        <v>393.75</v>
      </c>
      <c r="G373" s="28">
        <v>0</v>
      </c>
      <c r="H373" s="38">
        <f t="shared" si="26"/>
        <v>0</v>
      </c>
    </row>
    <row r="374" spans="1:8" s="3" customFormat="1" ht="14" customHeight="1" x14ac:dyDescent="0.25">
      <c r="A374" s="24" t="s">
        <v>596</v>
      </c>
      <c r="B374" s="25">
        <v>0.75</v>
      </c>
      <c r="C374" s="25" t="s">
        <v>1119</v>
      </c>
      <c r="D374" s="24" t="s">
        <v>603</v>
      </c>
      <c r="E374" s="26">
        <v>2019</v>
      </c>
      <c r="F374" s="27">
        <v>460.75</v>
      </c>
      <c r="G374" s="28">
        <v>0</v>
      </c>
      <c r="H374" s="38">
        <f t="shared" si="26"/>
        <v>0</v>
      </c>
    </row>
    <row r="375" spans="1:8" s="3" customFormat="1" ht="14" customHeight="1" x14ac:dyDescent="0.25">
      <c r="A375" s="24" t="s">
        <v>596</v>
      </c>
      <c r="B375" s="25">
        <v>0.75</v>
      </c>
      <c r="C375" s="25" t="s">
        <v>1119</v>
      </c>
      <c r="D375" s="24" t="s">
        <v>604</v>
      </c>
      <c r="E375" s="26">
        <v>2019</v>
      </c>
      <c r="F375" s="27">
        <v>408.25</v>
      </c>
      <c r="G375" s="28">
        <v>0</v>
      </c>
      <c r="H375" s="38">
        <f t="shared" si="26"/>
        <v>0</v>
      </c>
    </row>
    <row r="376" spans="1:8" s="3" customFormat="1" ht="14" customHeight="1" x14ac:dyDescent="0.25">
      <c r="A376" s="24" t="s">
        <v>596</v>
      </c>
      <c r="B376" s="25">
        <v>0.75</v>
      </c>
      <c r="C376" s="25" t="s">
        <v>1119</v>
      </c>
      <c r="D376" s="24" t="s">
        <v>880</v>
      </c>
      <c r="E376" s="26">
        <v>2019</v>
      </c>
      <c r="F376" s="27">
        <v>260</v>
      </c>
      <c r="G376" s="28">
        <v>0</v>
      </c>
      <c r="H376" s="38">
        <f t="shared" si="26"/>
        <v>0</v>
      </c>
    </row>
    <row r="377" spans="1:8" s="3" customFormat="1" ht="14" customHeight="1" x14ac:dyDescent="0.25">
      <c r="A377" s="24" t="s">
        <v>596</v>
      </c>
      <c r="B377" s="25">
        <v>0.75</v>
      </c>
      <c r="C377" s="25" t="s">
        <v>1119</v>
      </c>
      <c r="D377" s="24" t="s">
        <v>605</v>
      </c>
      <c r="E377" s="26">
        <v>2019</v>
      </c>
      <c r="F377" s="27">
        <v>265.5</v>
      </c>
      <c r="G377" s="28">
        <v>0</v>
      </c>
      <c r="H377" s="38">
        <f t="shared" si="26"/>
        <v>0</v>
      </c>
    </row>
    <row r="378" spans="1:8" s="3" customFormat="1" ht="14" customHeight="1" x14ac:dyDescent="0.25">
      <c r="A378" s="24" t="s">
        <v>596</v>
      </c>
      <c r="B378" s="25">
        <v>0.75</v>
      </c>
      <c r="C378" s="25" t="s">
        <v>1119</v>
      </c>
      <c r="D378" s="24" t="s">
        <v>881</v>
      </c>
      <c r="E378" s="26">
        <v>2019</v>
      </c>
      <c r="F378" s="27">
        <v>285</v>
      </c>
      <c r="G378" s="28">
        <v>0</v>
      </c>
      <c r="H378" s="38">
        <f t="shared" si="26"/>
        <v>0</v>
      </c>
    </row>
    <row r="379" spans="1:8" s="3" customFormat="1" ht="14" customHeight="1" x14ac:dyDescent="0.25">
      <c r="A379" s="24" t="s">
        <v>596</v>
      </c>
      <c r="B379" s="25">
        <v>0.75</v>
      </c>
      <c r="C379" s="25" t="s">
        <v>1119</v>
      </c>
      <c r="D379" s="24" t="s">
        <v>882</v>
      </c>
      <c r="E379" s="26">
        <v>2019</v>
      </c>
      <c r="F379" s="27">
        <v>503</v>
      </c>
      <c r="G379" s="28">
        <v>0</v>
      </c>
      <c r="H379" s="38">
        <f t="shared" si="26"/>
        <v>0</v>
      </c>
    </row>
    <row r="380" spans="1:8" s="3" customFormat="1" ht="14" customHeight="1" x14ac:dyDescent="0.25">
      <c r="A380" s="24" t="s">
        <v>596</v>
      </c>
      <c r="B380" s="25">
        <v>0.75</v>
      </c>
      <c r="C380" s="25" t="s">
        <v>1119</v>
      </c>
      <c r="D380" s="24" t="s">
        <v>883</v>
      </c>
      <c r="E380" s="26">
        <v>2019</v>
      </c>
      <c r="F380" s="27">
        <v>269.75</v>
      </c>
      <c r="G380" s="28">
        <v>0</v>
      </c>
      <c r="H380" s="38">
        <f t="shared" si="26"/>
        <v>0</v>
      </c>
    </row>
    <row r="381" spans="1:8" s="3" customFormat="1" ht="14" customHeight="1" x14ac:dyDescent="0.25">
      <c r="A381" s="24" t="s">
        <v>596</v>
      </c>
      <c r="B381" s="25">
        <v>0.75</v>
      </c>
      <c r="C381" s="25" t="s">
        <v>1119</v>
      </c>
      <c r="D381" s="24" t="s">
        <v>607</v>
      </c>
      <c r="E381" s="26">
        <v>2019</v>
      </c>
      <c r="F381" s="27">
        <v>957.5</v>
      </c>
      <c r="G381" s="28">
        <v>0</v>
      </c>
      <c r="H381" s="38">
        <f t="shared" si="26"/>
        <v>0</v>
      </c>
    </row>
    <row r="382" spans="1:8" s="3" customFormat="1" ht="14" customHeight="1" x14ac:dyDescent="0.25">
      <c r="A382" s="24"/>
      <c r="B382" s="25"/>
      <c r="C382" s="25"/>
      <c r="D382" s="24"/>
      <c r="E382" s="26"/>
      <c r="F382" s="27"/>
      <c r="G382" s="28"/>
      <c r="H382" s="38"/>
    </row>
    <row r="383" spans="1:8" s="3" customFormat="1" ht="14" customHeight="1" x14ac:dyDescent="0.25">
      <c r="A383" s="24" t="s">
        <v>596</v>
      </c>
      <c r="B383" s="25">
        <v>0.75</v>
      </c>
      <c r="C383" s="25" t="s">
        <v>1119</v>
      </c>
      <c r="D383" s="24" t="s">
        <v>1171</v>
      </c>
      <c r="E383" s="26">
        <v>2019</v>
      </c>
      <c r="F383" s="27">
        <v>82.25</v>
      </c>
      <c r="G383" s="28">
        <v>0</v>
      </c>
      <c r="H383" s="38">
        <f t="shared" ref="H383:H395" si="27">+F383*G383</f>
        <v>0</v>
      </c>
    </row>
    <row r="384" spans="1:8" s="3" customFormat="1" ht="14" customHeight="1" x14ac:dyDescent="0.25">
      <c r="A384" s="24" t="s">
        <v>596</v>
      </c>
      <c r="B384" s="25">
        <v>0.75</v>
      </c>
      <c r="C384" s="25" t="s">
        <v>1119</v>
      </c>
      <c r="D384" s="24" t="s">
        <v>890</v>
      </c>
      <c r="E384" s="26">
        <v>2019</v>
      </c>
      <c r="F384" s="27">
        <v>94.75</v>
      </c>
      <c r="G384" s="28">
        <v>0</v>
      </c>
      <c r="H384" s="38">
        <f t="shared" si="27"/>
        <v>0</v>
      </c>
    </row>
    <row r="385" spans="1:8" s="3" customFormat="1" ht="14" customHeight="1" x14ac:dyDescent="0.25">
      <c r="A385" s="24" t="s">
        <v>596</v>
      </c>
      <c r="B385" s="25">
        <v>0.75</v>
      </c>
      <c r="C385" s="25" t="s">
        <v>1119</v>
      </c>
      <c r="D385" s="24" t="s">
        <v>889</v>
      </c>
      <c r="E385" s="26">
        <v>2019</v>
      </c>
      <c r="F385" s="27">
        <v>95.25</v>
      </c>
      <c r="G385" s="28">
        <v>0</v>
      </c>
      <c r="H385" s="38">
        <f t="shared" si="27"/>
        <v>0</v>
      </c>
    </row>
    <row r="386" spans="1:8" s="3" customFormat="1" ht="14" customHeight="1" x14ac:dyDescent="0.25">
      <c r="A386" s="24" t="s">
        <v>596</v>
      </c>
      <c r="B386" s="25">
        <v>0.75</v>
      </c>
      <c r="C386" s="25" t="s">
        <v>1119</v>
      </c>
      <c r="D386" s="24" t="s">
        <v>884</v>
      </c>
      <c r="E386" s="26">
        <v>2019</v>
      </c>
      <c r="F386" s="27">
        <v>81</v>
      </c>
      <c r="G386" s="28">
        <v>0</v>
      </c>
      <c r="H386" s="38">
        <f t="shared" si="27"/>
        <v>0</v>
      </c>
    </row>
    <row r="387" spans="1:8" s="3" customFormat="1" ht="14" customHeight="1" x14ac:dyDescent="0.25">
      <c r="A387" s="24" t="s">
        <v>596</v>
      </c>
      <c r="B387" s="25">
        <v>0.75</v>
      </c>
      <c r="C387" s="25" t="s">
        <v>1119</v>
      </c>
      <c r="D387" s="24" t="s">
        <v>885</v>
      </c>
      <c r="E387" s="26">
        <v>2019</v>
      </c>
      <c r="F387" s="27">
        <v>82.25</v>
      </c>
      <c r="G387" s="28">
        <v>0</v>
      </c>
      <c r="H387" s="38">
        <f t="shared" si="27"/>
        <v>0</v>
      </c>
    </row>
    <row r="388" spans="1:8" s="3" customFormat="1" ht="14" customHeight="1" x14ac:dyDescent="0.25">
      <c r="A388" s="24" t="s">
        <v>596</v>
      </c>
      <c r="B388" s="25">
        <v>0.75</v>
      </c>
      <c r="C388" s="25" t="s">
        <v>1119</v>
      </c>
      <c r="D388" s="24" t="s">
        <v>886</v>
      </c>
      <c r="E388" s="26">
        <v>2019</v>
      </c>
      <c r="F388" s="27">
        <v>96.75</v>
      </c>
      <c r="G388" s="28">
        <v>0</v>
      </c>
      <c r="H388" s="38">
        <f t="shared" si="27"/>
        <v>0</v>
      </c>
    </row>
    <row r="389" spans="1:8" s="3" customFormat="1" ht="14" customHeight="1" x14ac:dyDescent="0.25">
      <c r="A389" s="24" t="s">
        <v>596</v>
      </c>
      <c r="B389" s="25">
        <v>0.75</v>
      </c>
      <c r="C389" s="25" t="s">
        <v>1119</v>
      </c>
      <c r="D389" s="24" t="s">
        <v>887</v>
      </c>
      <c r="E389" s="26">
        <v>2019</v>
      </c>
      <c r="F389" s="27">
        <v>106</v>
      </c>
      <c r="G389" s="28">
        <v>0</v>
      </c>
      <c r="H389" s="38">
        <f t="shared" si="27"/>
        <v>0</v>
      </c>
    </row>
    <row r="390" spans="1:8" s="3" customFormat="1" ht="14" customHeight="1" x14ac:dyDescent="0.25">
      <c r="A390" s="24" t="s">
        <v>596</v>
      </c>
      <c r="B390" s="25">
        <v>0.75</v>
      </c>
      <c r="C390" s="25" t="s">
        <v>1119</v>
      </c>
      <c r="D390" s="24" t="s">
        <v>891</v>
      </c>
      <c r="E390" s="26">
        <v>2019</v>
      </c>
      <c r="F390" s="27">
        <v>80.25</v>
      </c>
      <c r="G390" s="28">
        <v>0</v>
      </c>
      <c r="H390" s="38">
        <f t="shared" si="27"/>
        <v>0</v>
      </c>
    </row>
    <row r="391" spans="1:8" s="3" customFormat="1" ht="14" customHeight="1" x14ac:dyDescent="0.25">
      <c r="A391" s="24" t="s">
        <v>596</v>
      </c>
      <c r="B391" s="25">
        <v>0.75</v>
      </c>
      <c r="C391" s="25" t="s">
        <v>1119</v>
      </c>
      <c r="D391" s="24" t="s">
        <v>1172</v>
      </c>
      <c r="E391" s="26">
        <v>2019</v>
      </c>
      <c r="F391" s="27">
        <v>63</v>
      </c>
      <c r="G391" s="28">
        <v>0</v>
      </c>
      <c r="H391" s="38">
        <f t="shared" si="27"/>
        <v>0</v>
      </c>
    </row>
    <row r="392" spans="1:8" s="3" customFormat="1" ht="14" customHeight="1" x14ac:dyDescent="0.25">
      <c r="A392" s="24" t="s">
        <v>596</v>
      </c>
      <c r="B392" s="25">
        <v>0.75</v>
      </c>
      <c r="C392" s="25" t="s">
        <v>1119</v>
      </c>
      <c r="D392" s="24" t="s">
        <v>893</v>
      </c>
      <c r="E392" s="26">
        <v>2019</v>
      </c>
      <c r="F392" s="27">
        <v>140.5</v>
      </c>
      <c r="G392" s="28">
        <v>0</v>
      </c>
      <c r="H392" s="38">
        <f t="shared" si="27"/>
        <v>0</v>
      </c>
    </row>
    <row r="393" spans="1:8" s="3" customFormat="1" ht="14" customHeight="1" x14ac:dyDescent="0.25">
      <c r="A393" s="24" t="s">
        <v>596</v>
      </c>
      <c r="B393" s="25">
        <v>0.75</v>
      </c>
      <c r="C393" s="25" t="s">
        <v>1119</v>
      </c>
      <c r="D393" s="24" t="s">
        <v>892</v>
      </c>
      <c r="E393" s="26">
        <v>2019</v>
      </c>
      <c r="F393" s="27">
        <v>142</v>
      </c>
      <c r="G393" s="28">
        <v>0</v>
      </c>
      <c r="H393" s="38">
        <f t="shared" si="27"/>
        <v>0</v>
      </c>
    </row>
    <row r="394" spans="1:8" s="3" customFormat="1" ht="14" customHeight="1" x14ac:dyDescent="0.25">
      <c r="A394" s="24" t="s">
        <v>596</v>
      </c>
      <c r="B394" s="25">
        <v>0.75</v>
      </c>
      <c r="C394" s="25" t="s">
        <v>1119</v>
      </c>
      <c r="D394" s="24" t="s">
        <v>608</v>
      </c>
      <c r="E394" s="26">
        <v>2019</v>
      </c>
      <c r="F394" s="27">
        <v>142</v>
      </c>
      <c r="G394" s="28">
        <v>0</v>
      </c>
      <c r="H394" s="38">
        <f t="shared" si="27"/>
        <v>0</v>
      </c>
    </row>
    <row r="395" spans="1:8" s="3" customFormat="1" ht="14" customHeight="1" x14ac:dyDescent="0.25">
      <c r="A395" s="24" t="s">
        <v>596</v>
      </c>
      <c r="B395" s="25">
        <v>0.75</v>
      </c>
      <c r="C395" s="25" t="s">
        <v>1119</v>
      </c>
      <c r="D395" s="24" t="s">
        <v>609</v>
      </c>
      <c r="E395" s="26">
        <v>2019</v>
      </c>
      <c r="F395" s="27">
        <v>146.25</v>
      </c>
      <c r="G395" s="28">
        <v>0</v>
      </c>
      <c r="H395" s="38">
        <f t="shared" si="27"/>
        <v>0</v>
      </c>
    </row>
    <row r="396" spans="1:8" s="3" customFormat="1" ht="14" customHeight="1" x14ac:dyDescent="0.25">
      <c r="A396" s="24"/>
      <c r="B396" s="25"/>
      <c r="C396" s="25"/>
      <c r="D396" s="24"/>
      <c r="E396" s="26"/>
      <c r="F396" s="27"/>
      <c r="G396" s="28"/>
      <c r="H396" s="38"/>
    </row>
    <row r="397" spans="1:8" s="3" customFormat="1" ht="14" customHeight="1" x14ac:dyDescent="0.25">
      <c r="A397" s="24" t="s">
        <v>596</v>
      </c>
      <c r="B397" s="25">
        <v>0.75</v>
      </c>
      <c r="C397" s="25" t="s">
        <v>1120</v>
      </c>
      <c r="D397" s="24" t="s">
        <v>894</v>
      </c>
      <c r="E397" s="26">
        <v>2019</v>
      </c>
      <c r="F397" s="27">
        <v>39.75</v>
      </c>
      <c r="G397" s="28">
        <v>0</v>
      </c>
      <c r="H397" s="38">
        <f t="shared" ref="H397:H428" si="28">+F397*G397</f>
        <v>0</v>
      </c>
    </row>
    <row r="398" spans="1:8" s="3" customFormat="1" ht="14" customHeight="1" x14ac:dyDescent="0.25">
      <c r="A398" s="24" t="s">
        <v>596</v>
      </c>
      <c r="B398" s="25">
        <v>0.75</v>
      </c>
      <c r="C398" s="25" t="s">
        <v>1120</v>
      </c>
      <c r="D398" s="24" t="s">
        <v>1173</v>
      </c>
      <c r="E398" s="26">
        <v>2019</v>
      </c>
      <c r="F398" s="27">
        <v>73.75</v>
      </c>
      <c r="G398" s="28">
        <v>0</v>
      </c>
      <c r="H398" s="38">
        <f t="shared" si="28"/>
        <v>0</v>
      </c>
    </row>
    <row r="399" spans="1:8" s="3" customFormat="1" ht="14" customHeight="1" x14ac:dyDescent="0.25">
      <c r="A399" s="24" t="s">
        <v>596</v>
      </c>
      <c r="B399" s="25">
        <v>0.75</v>
      </c>
      <c r="C399" s="25" t="s">
        <v>1120</v>
      </c>
      <c r="D399" s="24" t="s">
        <v>1174</v>
      </c>
      <c r="E399" s="26">
        <v>2019</v>
      </c>
      <c r="F399" s="27">
        <v>75.5</v>
      </c>
      <c r="G399" s="28">
        <v>0</v>
      </c>
      <c r="H399" s="38">
        <f t="shared" si="28"/>
        <v>0</v>
      </c>
    </row>
    <row r="400" spans="1:8" s="3" customFormat="1" ht="14" customHeight="1" x14ac:dyDescent="0.25">
      <c r="A400" s="24" t="s">
        <v>596</v>
      </c>
      <c r="B400" s="25">
        <v>0.75</v>
      </c>
      <c r="C400" s="25" t="s">
        <v>1120</v>
      </c>
      <c r="D400" s="24" t="s">
        <v>895</v>
      </c>
      <c r="E400" s="26">
        <v>2019</v>
      </c>
      <c r="F400" s="27">
        <v>73.75</v>
      </c>
      <c r="G400" s="28">
        <v>0</v>
      </c>
      <c r="H400" s="38">
        <f t="shared" si="28"/>
        <v>0</v>
      </c>
    </row>
    <row r="401" spans="1:8" s="3" customFormat="1" ht="14" customHeight="1" x14ac:dyDescent="0.25">
      <c r="A401" s="24" t="s">
        <v>596</v>
      </c>
      <c r="B401" s="25">
        <v>0.75</v>
      </c>
      <c r="C401" s="25" t="s">
        <v>1120</v>
      </c>
      <c r="D401" s="24" t="s">
        <v>896</v>
      </c>
      <c r="E401" s="26">
        <v>2019</v>
      </c>
      <c r="F401" s="27">
        <v>71</v>
      </c>
      <c r="G401" s="28">
        <v>0</v>
      </c>
      <c r="H401" s="38">
        <f t="shared" si="28"/>
        <v>0</v>
      </c>
    </row>
    <row r="402" spans="1:8" s="3" customFormat="1" ht="14" customHeight="1" x14ac:dyDescent="0.25">
      <c r="A402" s="24" t="s">
        <v>596</v>
      </c>
      <c r="B402" s="25">
        <v>0.75</v>
      </c>
      <c r="C402" s="25" t="s">
        <v>1120</v>
      </c>
      <c r="D402" s="24" t="s">
        <v>1175</v>
      </c>
      <c r="E402" s="26">
        <v>2019</v>
      </c>
      <c r="F402" s="27">
        <v>71</v>
      </c>
      <c r="G402" s="28">
        <v>0</v>
      </c>
      <c r="H402" s="38">
        <f t="shared" si="28"/>
        <v>0</v>
      </c>
    </row>
    <row r="403" spans="1:8" s="3" customFormat="1" ht="14" customHeight="1" x14ac:dyDescent="0.25">
      <c r="A403" s="24" t="s">
        <v>596</v>
      </c>
      <c r="B403" s="25">
        <v>0.75</v>
      </c>
      <c r="C403" s="25" t="s">
        <v>1120</v>
      </c>
      <c r="D403" s="24" t="s">
        <v>897</v>
      </c>
      <c r="E403" s="26">
        <v>2019</v>
      </c>
      <c r="F403" s="27">
        <v>72.5</v>
      </c>
      <c r="G403" s="28">
        <v>0</v>
      </c>
      <c r="H403" s="38">
        <f t="shared" si="28"/>
        <v>0</v>
      </c>
    </row>
    <row r="404" spans="1:8" s="3" customFormat="1" ht="14" customHeight="1" x14ac:dyDescent="0.25">
      <c r="A404" s="24" t="s">
        <v>596</v>
      </c>
      <c r="B404" s="25">
        <v>0.75</v>
      </c>
      <c r="C404" s="25" t="s">
        <v>1120</v>
      </c>
      <c r="D404" s="24" t="s">
        <v>1176</v>
      </c>
      <c r="E404" s="26">
        <v>2019</v>
      </c>
      <c r="F404" s="27">
        <v>72.5</v>
      </c>
      <c r="G404" s="28">
        <v>0</v>
      </c>
      <c r="H404" s="38">
        <f t="shared" si="28"/>
        <v>0</v>
      </c>
    </row>
    <row r="405" spans="1:8" s="3" customFormat="1" ht="14" customHeight="1" x14ac:dyDescent="0.25">
      <c r="A405" s="24" t="s">
        <v>596</v>
      </c>
      <c r="B405" s="25">
        <v>0.75</v>
      </c>
      <c r="C405" s="25" t="s">
        <v>1120</v>
      </c>
      <c r="D405" s="24" t="s">
        <v>1177</v>
      </c>
      <c r="E405" s="26">
        <v>2019</v>
      </c>
      <c r="F405" s="27">
        <v>110.5</v>
      </c>
      <c r="G405" s="28">
        <v>0</v>
      </c>
      <c r="H405" s="38">
        <f t="shared" si="28"/>
        <v>0</v>
      </c>
    </row>
    <row r="406" spans="1:8" s="3" customFormat="1" ht="14" customHeight="1" x14ac:dyDescent="0.25">
      <c r="A406" s="24" t="s">
        <v>596</v>
      </c>
      <c r="B406" s="25">
        <v>0.75</v>
      </c>
      <c r="C406" s="25" t="s">
        <v>1120</v>
      </c>
      <c r="D406" s="24" t="s">
        <v>898</v>
      </c>
      <c r="E406" s="26">
        <v>2019</v>
      </c>
      <c r="F406" s="27">
        <v>111</v>
      </c>
      <c r="G406" s="28">
        <v>0</v>
      </c>
      <c r="H406" s="38">
        <f t="shared" si="28"/>
        <v>0</v>
      </c>
    </row>
    <row r="407" spans="1:8" s="3" customFormat="1" ht="14" customHeight="1" x14ac:dyDescent="0.25">
      <c r="A407" s="24" t="s">
        <v>596</v>
      </c>
      <c r="B407" s="25">
        <v>0.75</v>
      </c>
      <c r="C407" s="25" t="s">
        <v>1120</v>
      </c>
      <c r="D407" s="24" t="s">
        <v>899</v>
      </c>
      <c r="E407" s="26">
        <v>2019</v>
      </c>
      <c r="F407" s="27">
        <v>111.5</v>
      </c>
      <c r="G407" s="28">
        <v>0</v>
      </c>
      <c r="H407" s="38">
        <f t="shared" si="28"/>
        <v>0</v>
      </c>
    </row>
    <row r="408" spans="1:8" s="3" customFormat="1" ht="14" customHeight="1" x14ac:dyDescent="0.25">
      <c r="A408" s="24" t="s">
        <v>596</v>
      </c>
      <c r="B408" s="25">
        <v>0.75</v>
      </c>
      <c r="C408" s="25" t="s">
        <v>1120</v>
      </c>
      <c r="D408" s="24" t="s">
        <v>900</v>
      </c>
      <c r="E408" s="26">
        <v>2019</v>
      </c>
      <c r="F408" s="27">
        <v>153</v>
      </c>
      <c r="G408" s="28">
        <v>0</v>
      </c>
      <c r="H408" s="38">
        <f t="shared" si="28"/>
        <v>0</v>
      </c>
    </row>
    <row r="409" spans="1:8" s="3" customFormat="1" ht="14" customHeight="1" x14ac:dyDescent="0.25">
      <c r="A409" s="24" t="s">
        <v>596</v>
      </c>
      <c r="B409" s="25">
        <v>0.75</v>
      </c>
      <c r="C409" s="25" t="s">
        <v>1120</v>
      </c>
      <c r="D409" s="24" t="s">
        <v>901</v>
      </c>
      <c r="E409" s="26">
        <v>2019</v>
      </c>
      <c r="F409" s="27">
        <v>162</v>
      </c>
      <c r="G409" s="28">
        <v>0</v>
      </c>
      <c r="H409" s="38">
        <f t="shared" si="28"/>
        <v>0</v>
      </c>
    </row>
    <row r="410" spans="1:8" s="3" customFormat="1" ht="14" customHeight="1" x14ac:dyDescent="0.25">
      <c r="A410" s="24" t="s">
        <v>596</v>
      </c>
      <c r="B410" s="25">
        <v>0.75</v>
      </c>
      <c r="C410" s="25" t="s">
        <v>1120</v>
      </c>
      <c r="D410" s="24" t="s">
        <v>902</v>
      </c>
      <c r="E410" s="26">
        <v>2019</v>
      </c>
      <c r="F410" s="27">
        <v>106</v>
      </c>
      <c r="G410" s="28">
        <v>0</v>
      </c>
      <c r="H410" s="38">
        <f t="shared" si="28"/>
        <v>0</v>
      </c>
    </row>
    <row r="411" spans="1:8" s="3" customFormat="1" ht="14" customHeight="1" x14ac:dyDescent="0.25">
      <c r="A411" s="24" t="s">
        <v>596</v>
      </c>
      <c r="B411" s="25">
        <v>0.75</v>
      </c>
      <c r="C411" s="25" t="s">
        <v>1120</v>
      </c>
      <c r="D411" s="24" t="s">
        <v>903</v>
      </c>
      <c r="E411" s="26">
        <v>2019</v>
      </c>
      <c r="F411" s="27">
        <v>115</v>
      </c>
      <c r="G411" s="28">
        <v>0</v>
      </c>
      <c r="H411" s="38">
        <f t="shared" si="28"/>
        <v>0</v>
      </c>
    </row>
    <row r="412" spans="1:8" s="3" customFormat="1" ht="14" customHeight="1" x14ac:dyDescent="0.25">
      <c r="A412" s="24" t="s">
        <v>596</v>
      </c>
      <c r="B412" s="25">
        <v>0.75</v>
      </c>
      <c r="C412" s="25" t="s">
        <v>1120</v>
      </c>
      <c r="D412" s="24" t="s">
        <v>904</v>
      </c>
      <c r="E412" s="26">
        <v>2019</v>
      </c>
      <c r="F412" s="27">
        <v>120.75</v>
      </c>
      <c r="G412" s="28">
        <v>0</v>
      </c>
      <c r="H412" s="38">
        <f t="shared" si="28"/>
        <v>0</v>
      </c>
    </row>
    <row r="413" spans="1:8" s="3" customFormat="1" ht="14" customHeight="1" x14ac:dyDescent="0.25">
      <c r="A413" s="24" t="s">
        <v>596</v>
      </c>
      <c r="B413" s="25">
        <v>0.75</v>
      </c>
      <c r="C413" s="25" t="s">
        <v>1120</v>
      </c>
      <c r="D413" s="24" t="s">
        <v>905</v>
      </c>
      <c r="E413" s="26">
        <v>2019</v>
      </c>
      <c r="F413" s="27">
        <v>140</v>
      </c>
      <c r="G413" s="28">
        <v>0</v>
      </c>
      <c r="H413" s="38">
        <f t="shared" si="28"/>
        <v>0</v>
      </c>
    </row>
    <row r="414" spans="1:8" s="3" customFormat="1" ht="14" customHeight="1" x14ac:dyDescent="0.25">
      <c r="A414" s="24" t="s">
        <v>596</v>
      </c>
      <c r="B414" s="25">
        <v>0.75</v>
      </c>
      <c r="C414" s="25" t="s">
        <v>1120</v>
      </c>
      <c r="D414" s="24" t="s">
        <v>1178</v>
      </c>
      <c r="E414" s="26">
        <v>2019</v>
      </c>
      <c r="F414" s="27">
        <v>153</v>
      </c>
      <c r="G414" s="28">
        <v>0</v>
      </c>
      <c r="H414" s="38">
        <f t="shared" si="28"/>
        <v>0</v>
      </c>
    </row>
    <row r="415" spans="1:8" s="3" customFormat="1" ht="14" customHeight="1" x14ac:dyDescent="0.25">
      <c r="A415" s="24" t="s">
        <v>596</v>
      </c>
      <c r="B415" s="25">
        <v>0.75</v>
      </c>
      <c r="C415" s="25" t="s">
        <v>1120</v>
      </c>
      <c r="D415" s="24" t="s">
        <v>906</v>
      </c>
      <c r="E415" s="26">
        <v>2019</v>
      </c>
      <c r="F415" s="27">
        <v>89.5</v>
      </c>
      <c r="G415" s="28">
        <v>0</v>
      </c>
      <c r="H415" s="38">
        <f t="shared" si="28"/>
        <v>0</v>
      </c>
    </row>
    <row r="416" spans="1:8" s="3" customFormat="1" ht="14" customHeight="1" x14ac:dyDescent="0.25">
      <c r="A416" s="24" t="s">
        <v>596</v>
      </c>
      <c r="B416" s="25">
        <v>0.75</v>
      </c>
      <c r="C416" s="25" t="s">
        <v>1120</v>
      </c>
      <c r="D416" s="24" t="s">
        <v>1179</v>
      </c>
      <c r="E416" s="26">
        <v>2019</v>
      </c>
      <c r="F416" s="27">
        <v>89.5</v>
      </c>
      <c r="G416" s="28">
        <v>0</v>
      </c>
      <c r="H416" s="38">
        <f t="shared" si="28"/>
        <v>0</v>
      </c>
    </row>
    <row r="417" spans="1:8" s="3" customFormat="1" ht="14" customHeight="1" x14ac:dyDescent="0.25">
      <c r="A417" s="24" t="s">
        <v>596</v>
      </c>
      <c r="B417" s="25">
        <v>0.75</v>
      </c>
      <c r="C417" s="25" t="s">
        <v>1120</v>
      </c>
      <c r="D417" s="24" t="s">
        <v>891</v>
      </c>
      <c r="E417" s="26">
        <v>2019</v>
      </c>
      <c r="F417" s="27">
        <v>100.25</v>
      </c>
      <c r="G417" s="28">
        <v>0</v>
      </c>
      <c r="H417" s="38">
        <f t="shared" si="28"/>
        <v>0</v>
      </c>
    </row>
    <row r="418" spans="1:8" s="3" customFormat="1" ht="14" customHeight="1" x14ac:dyDescent="0.25">
      <c r="A418" s="24" t="s">
        <v>596</v>
      </c>
      <c r="B418" s="25">
        <v>0.75</v>
      </c>
      <c r="C418" s="25" t="s">
        <v>1120</v>
      </c>
      <c r="D418" s="24" t="s">
        <v>907</v>
      </c>
      <c r="E418" s="26">
        <v>2019</v>
      </c>
      <c r="F418" s="27">
        <v>100.25</v>
      </c>
      <c r="G418" s="28">
        <v>0</v>
      </c>
      <c r="H418" s="38">
        <f t="shared" si="28"/>
        <v>0</v>
      </c>
    </row>
    <row r="419" spans="1:8" s="3" customFormat="1" ht="14" customHeight="1" x14ac:dyDescent="0.25">
      <c r="A419" s="24" t="s">
        <v>596</v>
      </c>
      <c r="B419" s="25">
        <v>0.75</v>
      </c>
      <c r="C419" s="25" t="s">
        <v>1120</v>
      </c>
      <c r="D419" s="24" t="s">
        <v>908</v>
      </c>
      <c r="E419" s="26">
        <v>2019</v>
      </c>
      <c r="F419" s="27">
        <v>110.5</v>
      </c>
      <c r="G419" s="28">
        <v>0</v>
      </c>
      <c r="H419" s="38">
        <f t="shared" si="28"/>
        <v>0</v>
      </c>
    </row>
    <row r="420" spans="1:8" s="3" customFormat="1" ht="14" customHeight="1" x14ac:dyDescent="0.25">
      <c r="A420" s="24" t="s">
        <v>596</v>
      </c>
      <c r="B420" s="25">
        <v>0.75</v>
      </c>
      <c r="C420" s="25" t="s">
        <v>1120</v>
      </c>
      <c r="D420" s="24" t="s">
        <v>909</v>
      </c>
      <c r="E420" s="26">
        <v>2019</v>
      </c>
      <c r="F420" s="27">
        <v>111</v>
      </c>
      <c r="G420" s="28">
        <v>0</v>
      </c>
      <c r="H420" s="38">
        <f t="shared" si="28"/>
        <v>0</v>
      </c>
    </row>
    <row r="421" spans="1:8" s="3" customFormat="1" ht="14" customHeight="1" x14ac:dyDescent="0.25">
      <c r="A421" s="24" t="s">
        <v>596</v>
      </c>
      <c r="B421" s="25">
        <v>0.75</v>
      </c>
      <c r="C421" s="25" t="s">
        <v>1120</v>
      </c>
      <c r="D421" s="24" t="s">
        <v>910</v>
      </c>
      <c r="E421" s="26">
        <v>2019</v>
      </c>
      <c r="F421" s="27">
        <v>111</v>
      </c>
      <c r="G421" s="28">
        <v>0</v>
      </c>
      <c r="H421" s="38">
        <f t="shared" si="28"/>
        <v>0</v>
      </c>
    </row>
    <row r="422" spans="1:8" s="3" customFormat="1" ht="14" customHeight="1" x14ac:dyDescent="0.25">
      <c r="A422" s="24" t="s">
        <v>596</v>
      </c>
      <c r="B422" s="25">
        <v>0.75</v>
      </c>
      <c r="C422" s="25" t="s">
        <v>1120</v>
      </c>
      <c r="D422" s="24" t="s">
        <v>1180</v>
      </c>
      <c r="E422" s="26">
        <v>2019</v>
      </c>
      <c r="F422" s="27">
        <v>111</v>
      </c>
      <c r="G422" s="28">
        <v>0</v>
      </c>
      <c r="H422" s="38">
        <f t="shared" si="28"/>
        <v>0</v>
      </c>
    </row>
    <row r="423" spans="1:8" s="3" customFormat="1" ht="14" customHeight="1" x14ac:dyDescent="0.25">
      <c r="A423" s="24" t="s">
        <v>596</v>
      </c>
      <c r="B423" s="25">
        <v>0.75</v>
      </c>
      <c r="C423" s="25" t="s">
        <v>1120</v>
      </c>
      <c r="D423" s="24" t="s">
        <v>911</v>
      </c>
      <c r="E423" s="26">
        <v>2019</v>
      </c>
      <c r="F423" s="27">
        <v>113</v>
      </c>
      <c r="G423" s="28">
        <v>0</v>
      </c>
      <c r="H423" s="38">
        <f t="shared" si="28"/>
        <v>0</v>
      </c>
    </row>
    <row r="424" spans="1:8" s="3" customFormat="1" ht="14" customHeight="1" x14ac:dyDescent="0.25">
      <c r="A424" s="24" t="s">
        <v>596</v>
      </c>
      <c r="B424" s="25">
        <v>0.75</v>
      </c>
      <c r="C424" s="25" t="s">
        <v>1120</v>
      </c>
      <c r="D424" s="24" t="s">
        <v>912</v>
      </c>
      <c r="E424" s="26">
        <v>2019</v>
      </c>
      <c r="F424" s="27">
        <v>168.5</v>
      </c>
      <c r="G424" s="28">
        <v>0</v>
      </c>
      <c r="H424" s="38">
        <f t="shared" si="28"/>
        <v>0</v>
      </c>
    </row>
    <row r="425" spans="1:8" s="3" customFormat="1" ht="14" customHeight="1" x14ac:dyDescent="0.25">
      <c r="A425" s="24" t="s">
        <v>596</v>
      </c>
      <c r="B425" s="25">
        <v>0.75</v>
      </c>
      <c r="C425" s="25" t="s">
        <v>1120</v>
      </c>
      <c r="D425" s="24" t="s">
        <v>913</v>
      </c>
      <c r="E425" s="26">
        <v>2019</v>
      </c>
      <c r="F425" s="27">
        <v>211.75</v>
      </c>
      <c r="G425" s="28">
        <v>0</v>
      </c>
      <c r="H425" s="38">
        <f t="shared" si="28"/>
        <v>0</v>
      </c>
    </row>
    <row r="426" spans="1:8" s="3" customFormat="1" ht="14" customHeight="1" x14ac:dyDescent="0.25">
      <c r="A426" s="24" t="s">
        <v>596</v>
      </c>
      <c r="B426" s="25">
        <v>0.75</v>
      </c>
      <c r="C426" s="25" t="s">
        <v>1120</v>
      </c>
      <c r="D426" s="24" t="s">
        <v>914</v>
      </c>
      <c r="E426" s="26">
        <v>2019</v>
      </c>
      <c r="F426" s="27">
        <v>507.5</v>
      </c>
      <c r="G426" s="28">
        <v>0</v>
      </c>
      <c r="H426" s="38">
        <f t="shared" si="28"/>
        <v>0</v>
      </c>
    </row>
    <row r="427" spans="1:8" s="3" customFormat="1" ht="14" customHeight="1" x14ac:dyDescent="0.25">
      <c r="A427" s="24" t="s">
        <v>596</v>
      </c>
      <c r="B427" s="25">
        <v>0.75</v>
      </c>
      <c r="C427" s="25" t="s">
        <v>1120</v>
      </c>
      <c r="D427" s="24" t="s">
        <v>915</v>
      </c>
      <c r="E427" s="26">
        <v>2019</v>
      </c>
      <c r="F427" s="27">
        <v>566.75</v>
      </c>
      <c r="G427" s="28">
        <v>0</v>
      </c>
      <c r="H427" s="38">
        <f t="shared" si="28"/>
        <v>0</v>
      </c>
    </row>
    <row r="428" spans="1:8" s="3" customFormat="1" ht="14" customHeight="1" x14ac:dyDescent="0.25">
      <c r="A428" s="24" t="s">
        <v>596</v>
      </c>
      <c r="B428" s="25">
        <v>0.75</v>
      </c>
      <c r="C428" s="25" t="s">
        <v>1120</v>
      </c>
      <c r="D428" s="24" t="s">
        <v>916</v>
      </c>
      <c r="E428" s="26">
        <v>2019</v>
      </c>
      <c r="F428" s="27">
        <v>1131.75</v>
      </c>
      <c r="G428" s="28">
        <v>0</v>
      </c>
      <c r="H428" s="38">
        <f t="shared" si="28"/>
        <v>0</v>
      </c>
    </row>
    <row r="429" spans="1:8" s="3" customFormat="1" ht="14" customHeight="1" x14ac:dyDescent="0.25">
      <c r="A429" s="24"/>
      <c r="B429" s="25"/>
      <c r="C429" s="25"/>
      <c r="D429" s="24"/>
      <c r="E429" s="26"/>
      <c r="F429" s="27"/>
      <c r="G429" s="28"/>
      <c r="H429" s="38"/>
    </row>
    <row r="430" spans="1:8" s="3" customFormat="1" ht="14" customHeight="1" x14ac:dyDescent="0.25">
      <c r="A430" s="24" t="s">
        <v>596</v>
      </c>
      <c r="B430" s="25">
        <v>0.75</v>
      </c>
      <c r="C430" s="25" t="s">
        <v>1119</v>
      </c>
      <c r="D430" s="24" t="s">
        <v>873</v>
      </c>
      <c r="E430" s="26">
        <v>2018</v>
      </c>
      <c r="F430" s="27">
        <v>138</v>
      </c>
      <c r="G430" s="28">
        <v>0</v>
      </c>
      <c r="H430" s="38">
        <f t="shared" ref="H430:H433" si="29">+F430*G430</f>
        <v>0</v>
      </c>
    </row>
    <row r="431" spans="1:8" s="3" customFormat="1" ht="14" customHeight="1" x14ac:dyDescent="0.25">
      <c r="A431" s="24" t="s">
        <v>596</v>
      </c>
      <c r="B431" s="25">
        <v>0.75</v>
      </c>
      <c r="C431" s="25" t="s">
        <v>1119</v>
      </c>
      <c r="D431" s="24" t="s">
        <v>876</v>
      </c>
      <c r="E431" s="26">
        <v>2018</v>
      </c>
      <c r="F431" s="27">
        <v>92</v>
      </c>
      <c r="G431" s="28">
        <v>0</v>
      </c>
      <c r="H431" s="38">
        <f t="shared" si="29"/>
        <v>0</v>
      </c>
    </row>
    <row r="432" spans="1:8" s="3" customFormat="1" ht="14" customHeight="1" x14ac:dyDescent="0.25">
      <c r="A432" s="24" t="s">
        <v>596</v>
      </c>
      <c r="B432" s="25">
        <v>0.75</v>
      </c>
      <c r="C432" s="25" t="s">
        <v>1119</v>
      </c>
      <c r="D432" s="24" t="s">
        <v>879</v>
      </c>
      <c r="E432" s="26">
        <v>2018</v>
      </c>
      <c r="F432" s="27">
        <v>99.5</v>
      </c>
      <c r="G432" s="28">
        <v>0</v>
      </c>
      <c r="H432" s="38">
        <f t="shared" si="29"/>
        <v>0</v>
      </c>
    </row>
    <row r="433" spans="1:8" s="3" customFormat="1" ht="14" customHeight="1" x14ac:dyDescent="0.25">
      <c r="A433" s="24" t="s">
        <v>596</v>
      </c>
      <c r="B433" s="25">
        <v>0.75</v>
      </c>
      <c r="C433" s="25" t="s">
        <v>1119</v>
      </c>
      <c r="D433" s="24" t="s">
        <v>888</v>
      </c>
      <c r="E433" s="26">
        <v>2018</v>
      </c>
      <c r="F433" s="27">
        <v>82.75</v>
      </c>
      <c r="G433" s="28">
        <v>0</v>
      </c>
      <c r="H433" s="38">
        <f t="shared" si="29"/>
        <v>0</v>
      </c>
    </row>
    <row r="434" spans="1:8" s="3" customFormat="1" ht="14" customHeight="1" x14ac:dyDescent="0.25">
      <c r="A434" s="24"/>
      <c r="B434" s="25"/>
      <c r="C434" s="25"/>
      <c r="D434" s="24"/>
      <c r="E434" s="26"/>
      <c r="F434" s="27"/>
      <c r="G434" s="28"/>
      <c r="H434" s="38"/>
    </row>
    <row r="435" spans="1:8" s="3" customFormat="1" ht="14" customHeight="1" x14ac:dyDescent="0.25">
      <c r="A435" s="24" t="s">
        <v>596</v>
      </c>
      <c r="B435" s="25">
        <v>0.75</v>
      </c>
      <c r="C435" s="25" t="s">
        <v>1119</v>
      </c>
      <c r="D435" s="24" t="s">
        <v>597</v>
      </c>
      <c r="E435" s="26">
        <v>2017</v>
      </c>
      <c r="F435" s="27">
        <v>138</v>
      </c>
      <c r="G435" s="28">
        <v>0</v>
      </c>
      <c r="H435" s="38">
        <f t="shared" ref="H435:H480" si="30">+F435*G435</f>
        <v>0</v>
      </c>
    </row>
    <row r="436" spans="1:8" s="3" customFormat="1" ht="14" customHeight="1" x14ac:dyDescent="0.25">
      <c r="A436" s="24" t="s">
        <v>596</v>
      </c>
      <c r="B436" s="25">
        <v>0.75</v>
      </c>
      <c r="C436" s="25" t="s">
        <v>1119</v>
      </c>
      <c r="D436" s="24" t="s">
        <v>598</v>
      </c>
      <c r="E436" s="26">
        <v>2017</v>
      </c>
      <c r="F436" s="27">
        <v>94.5</v>
      </c>
      <c r="G436" s="28">
        <v>0</v>
      </c>
      <c r="H436" s="38">
        <f t="shared" si="30"/>
        <v>0</v>
      </c>
    </row>
    <row r="437" spans="1:8" s="3" customFormat="1" ht="14" customHeight="1" x14ac:dyDescent="0.25">
      <c r="A437" s="24" t="s">
        <v>596</v>
      </c>
      <c r="B437" s="25">
        <v>0.75</v>
      </c>
      <c r="C437" s="25" t="s">
        <v>1119</v>
      </c>
      <c r="D437" s="24" t="s">
        <v>606</v>
      </c>
      <c r="E437" s="26">
        <v>2017</v>
      </c>
      <c r="F437" s="27">
        <v>228.75</v>
      </c>
      <c r="G437" s="28">
        <v>0</v>
      </c>
      <c r="H437" s="38">
        <f t="shared" si="30"/>
        <v>0</v>
      </c>
    </row>
    <row r="438" spans="1:8" s="3" customFormat="1" ht="14" customHeight="1" x14ac:dyDescent="0.25">
      <c r="A438" s="24"/>
      <c r="B438" s="25"/>
      <c r="C438" s="25"/>
      <c r="D438" s="24" t="s">
        <v>24</v>
      </c>
      <c r="E438" s="26"/>
      <c r="F438" s="27"/>
      <c r="G438" s="28">
        <v>0</v>
      </c>
      <c r="H438" s="38">
        <f t="shared" si="30"/>
        <v>0</v>
      </c>
    </row>
    <row r="439" spans="1:8" s="3" customFormat="1" ht="14" customHeight="1" x14ac:dyDescent="0.25">
      <c r="A439" s="24" t="s">
        <v>917</v>
      </c>
      <c r="B439" s="25">
        <v>0.75</v>
      </c>
      <c r="C439" s="25" t="s">
        <v>1119</v>
      </c>
      <c r="D439" s="24" t="s">
        <v>1181</v>
      </c>
      <c r="E439" s="26">
        <v>2019</v>
      </c>
      <c r="F439" s="27">
        <v>17.5</v>
      </c>
      <c r="G439" s="28">
        <v>0</v>
      </c>
      <c r="H439" s="38">
        <f t="shared" si="30"/>
        <v>0</v>
      </c>
    </row>
    <row r="440" spans="1:8" s="3" customFormat="1" ht="14" customHeight="1" x14ac:dyDescent="0.25">
      <c r="A440" s="24" t="s">
        <v>917</v>
      </c>
      <c r="B440" s="25">
        <v>0.75</v>
      </c>
      <c r="C440" s="25" t="s">
        <v>1120</v>
      </c>
      <c r="D440" s="24" t="s">
        <v>1087</v>
      </c>
      <c r="E440" s="26">
        <v>2019</v>
      </c>
      <c r="F440" s="27">
        <v>41.5</v>
      </c>
      <c r="G440" s="28">
        <v>0</v>
      </c>
      <c r="H440" s="38">
        <f t="shared" si="30"/>
        <v>0</v>
      </c>
    </row>
    <row r="441" spans="1:8" s="3" customFormat="1" ht="14" customHeight="1" x14ac:dyDescent="0.25">
      <c r="A441" s="24" t="s">
        <v>918</v>
      </c>
      <c r="B441" s="25">
        <v>0.75</v>
      </c>
      <c r="C441" s="25" t="s">
        <v>1119</v>
      </c>
      <c r="D441" s="24" t="s">
        <v>919</v>
      </c>
      <c r="E441" s="26">
        <v>2018</v>
      </c>
      <c r="F441" s="27">
        <v>25.75</v>
      </c>
      <c r="G441" s="28">
        <v>0</v>
      </c>
      <c r="H441" s="38">
        <f t="shared" si="30"/>
        <v>0</v>
      </c>
    </row>
    <row r="442" spans="1:8" s="3" customFormat="1" ht="14" customHeight="1" x14ac:dyDescent="0.25">
      <c r="A442" s="24"/>
      <c r="B442" s="25"/>
      <c r="C442" s="25"/>
      <c r="D442" s="24"/>
      <c r="E442" s="26"/>
      <c r="F442" s="27"/>
      <c r="G442" s="28"/>
      <c r="H442" s="38"/>
    </row>
    <row r="443" spans="1:8" s="3" customFormat="1" ht="14" customHeight="1" x14ac:dyDescent="0.25">
      <c r="A443" s="24" t="s">
        <v>1088</v>
      </c>
      <c r="B443" s="25">
        <v>0.75</v>
      </c>
      <c r="C443" s="25" t="s">
        <v>1119</v>
      </c>
      <c r="D443" s="24" t="s">
        <v>176</v>
      </c>
      <c r="E443" s="26">
        <v>2016</v>
      </c>
      <c r="F443" s="27">
        <v>35.5</v>
      </c>
      <c r="G443" s="28">
        <v>0</v>
      </c>
      <c r="H443" s="38">
        <f t="shared" si="30"/>
        <v>0</v>
      </c>
    </row>
    <row r="444" spans="1:8" s="3" customFormat="1" ht="14" customHeight="1" x14ac:dyDescent="0.25">
      <c r="A444" s="24"/>
      <c r="B444" s="25"/>
      <c r="C444" s="25"/>
      <c r="D444" s="24"/>
      <c r="E444" s="26"/>
      <c r="F444" s="27"/>
      <c r="G444" s="28">
        <v>0</v>
      </c>
      <c r="H444" s="38">
        <f t="shared" si="30"/>
        <v>0</v>
      </c>
    </row>
    <row r="445" spans="1:8" s="3" customFormat="1" ht="14" customHeight="1" x14ac:dyDescent="0.25">
      <c r="A445" s="24" t="s">
        <v>296</v>
      </c>
      <c r="B445" s="25">
        <v>0.75</v>
      </c>
      <c r="C445" s="25" t="s">
        <v>1119</v>
      </c>
      <c r="D445" s="24" t="s">
        <v>1053</v>
      </c>
      <c r="E445" s="26">
        <v>2019</v>
      </c>
      <c r="F445" s="27">
        <v>50</v>
      </c>
      <c r="G445" s="28">
        <v>0</v>
      </c>
      <c r="H445" s="38">
        <f t="shared" si="30"/>
        <v>0</v>
      </c>
    </row>
    <row r="446" spans="1:8" s="3" customFormat="1" ht="14" customHeight="1" x14ac:dyDescent="0.25">
      <c r="A446" s="24" t="s">
        <v>296</v>
      </c>
      <c r="B446" s="25">
        <v>0.75</v>
      </c>
      <c r="C446" s="25" t="s">
        <v>1119</v>
      </c>
      <c r="D446" s="24" t="s">
        <v>1054</v>
      </c>
      <c r="E446" s="26">
        <v>2018</v>
      </c>
      <c r="F446" s="27">
        <v>89</v>
      </c>
      <c r="G446" s="28">
        <v>0</v>
      </c>
      <c r="H446" s="38">
        <f t="shared" si="30"/>
        <v>0</v>
      </c>
    </row>
    <row r="447" spans="1:8" s="3" customFormat="1" ht="14" customHeight="1" x14ac:dyDescent="0.25">
      <c r="A447" s="24"/>
      <c r="B447" s="25"/>
      <c r="C447" s="25"/>
      <c r="D447" s="24"/>
      <c r="E447" s="26"/>
      <c r="F447" s="27"/>
      <c r="G447" s="28"/>
      <c r="H447" s="38"/>
    </row>
    <row r="448" spans="1:8" s="3" customFormat="1" ht="14" customHeight="1" x14ac:dyDescent="0.25">
      <c r="A448" s="24" t="s">
        <v>296</v>
      </c>
      <c r="B448" s="25">
        <v>0.75</v>
      </c>
      <c r="C448" s="25" t="s">
        <v>1119</v>
      </c>
      <c r="D448" s="24" t="s">
        <v>920</v>
      </c>
      <c r="E448" s="26">
        <v>2013</v>
      </c>
      <c r="F448" s="27">
        <v>108.25</v>
      </c>
      <c r="G448" s="28">
        <v>0</v>
      </c>
      <c r="H448" s="38">
        <f t="shared" si="30"/>
        <v>0</v>
      </c>
    </row>
    <row r="449" spans="1:8" s="3" customFormat="1" ht="14" customHeight="1" x14ac:dyDescent="0.25">
      <c r="A449" s="24"/>
      <c r="B449" s="25"/>
      <c r="C449" s="25"/>
      <c r="D449" s="24"/>
      <c r="E449" s="26"/>
      <c r="F449" s="27"/>
      <c r="G449" s="28"/>
      <c r="H449" s="38"/>
    </row>
    <row r="450" spans="1:8" s="3" customFormat="1" ht="14" customHeight="1" x14ac:dyDescent="0.25">
      <c r="A450" s="24" t="s">
        <v>296</v>
      </c>
      <c r="B450" s="25">
        <v>0.75</v>
      </c>
      <c r="C450" s="25" t="s">
        <v>1119</v>
      </c>
      <c r="D450" s="24" t="s">
        <v>1055</v>
      </c>
      <c r="E450" s="26">
        <v>2018</v>
      </c>
      <c r="F450" s="27">
        <v>18.5</v>
      </c>
      <c r="G450" s="28">
        <v>0</v>
      </c>
      <c r="H450" s="38">
        <f t="shared" si="30"/>
        <v>0</v>
      </c>
    </row>
    <row r="451" spans="1:8" s="3" customFormat="1" ht="14" customHeight="1" x14ac:dyDescent="0.25">
      <c r="A451" s="24" t="s">
        <v>296</v>
      </c>
      <c r="B451" s="25">
        <v>0.75</v>
      </c>
      <c r="C451" s="25" t="s">
        <v>1120</v>
      </c>
      <c r="D451" s="24" t="s">
        <v>1089</v>
      </c>
      <c r="E451" s="26">
        <v>2018</v>
      </c>
      <c r="F451" s="27">
        <v>18.5</v>
      </c>
      <c r="G451" s="28">
        <v>0</v>
      </c>
      <c r="H451" s="38">
        <f t="shared" si="30"/>
        <v>0</v>
      </c>
    </row>
    <row r="452" spans="1:8" s="3" customFormat="1" ht="14" customHeight="1" x14ac:dyDescent="0.25">
      <c r="A452" s="24" t="s">
        <v>296</v>
      </c>
      <c r="B452" s="25">
        <v>0.75</v>
      </c>
      <c r="C452" s="25" t="s">
        <v>1120</v>
      </c>
      <c r="D452" s="24" t="s">
        <v>1056</v>
      </c>
      <c r="E452" s="26">
        <v>2018</v>
      </c>
      <c r="F452" s="27">
        <v>71.75</v>
      </c>
      <c r="G452" s="28">
        <v>0</v>
      </c>
      <c r="H452" s="38">
        <f t="shared" si="30"/>
        <v>0</v>
      </c>
    </row>
    <row r="453" spans="1:8" s="3" customFormat="1" ht="14" customHeight="1" x14ac:dyDescent="0.25">
      <c r="A453" s="24" t="s">
        <v>296</v>
      </c>
      <c r="B453" s="25">
        <v>0.75</v>
      </c>
      <c r="C453" s="25" t="s">
        <v>1119</v>
      </c>
      <c r="D453" s="24" t="s">
        <v>1057</v>
      </c>
      <c r="E453" s="26">
        <v>2018</v>
      </c>
      <c r="F453" s="27">
        <v>69.5</v>
      </c>
      <c r="G453" s="28">
        <v>0</v>
      </c>
      <c r="H453" s="38">
        <f t="shared" si="30"/>
        <v>0</v>
      </c>
    </row>
    <row r="454" spans="1:8" s="3" customFormat="1" ht="14" customHeight="1" x14ac:dyDescent="0.25">
      <c r="A454" s="24" t="s">
        <v>296</v>
      </c>
      <c r="B454" s="25">
        <v>0.75</v>
      </c>
      <c r="C454" s="25" t="s">
        <v>1119</v>
      </c>
      <c r="D454" s="24" t="s">
        <v>1058</v>
      </c>
      <c r="E454" s="26">
        <v>2018</v>
      </c>
      <c r="F454" s="27">
        <v>68.75</v>
      </c>
      <c r="G454" s="28">
        <v>0</v>
      </c>
      <c r="H454" s="38">
        <f t="shared" si="30"/>
        <v>0</v>
      </c>
    </row>
    <row r="455" spans="1:8" s="3" customFormat="1" ht="14" customHeight="1" x14ac:dyDescent="0.25">
      <c r="A455" s="24" t="s">
        <v>296</v>
      </c>
      <c r="B455" s="25">
        <v>0.75</v>
      </c>
      <c r="C455" s="25" t="s">
        <v>1119</v>
      </c>
      <c r="D455" s="24" t="s">
        <v>1059</v>
      </c>
      <c r="E455" s="26">
        <v>2018</v>
      </c>
      <c r="F455" s="27">
        <v>67</v>
      </c>
      <c r="G455" s="28">
        <v>0</v>
      </c>
      <c r="H455" s="38">
        <f t="shared" si="30"/>
        <v>0</v>
      </c>
    </row>
    <row r="456" spans="1:8" s="3" customFormat="1" ht="14" customHeight="1" x14ac:dyDescent="0.25">
      <c r="A456" s="24" t="s">
        <v>296</v>
      </c>
      <c r="B456" s="25">
        <v>0.75</v>
      </c>
      <c r="C456" s="25" t="s">
        <v>1119</v>
      </c>
      <c r="D456" s="24" t="s">
        <v>1060</v>
      </c>
      <c r="E456" s="26">
        <v>2018</v>
      </c>
      <c r="F456" s="27">
        <v>120</v>
      </c>
      <c r="G456" s="28">
        <v>0</v>
      </c>
      <c r="H456" s="38">
        <f t="shared" si="30"/>
        <v>0</v>
      </c>
    </row>
    <row r="457" spans="1:8" s="3" customFormat="1" ht="14" customHeight="1" x14ac:dyDescent="0.25">
      <c r="A457" s="24" t="s">
        <v>296</v>
      </c>
      <c r="B457" s="25">
        <v>0.75</v>
      </c>
      <c r="C457" s="25" t="s">
        <v>1119</v>
      </c>
      <c r="D457" s="24" t="s">
        <v>1059</v>
      </c>
      <c r="E457" s="26">
        <v>2017</v>
      </c>
      <c r="F457" s="27">
        <v>67.5</v>
      </c>
      <c r="G457" s="28">
        <v>0</v>
      </c>
      <c r="H457" s="38">
        <f t="shared" si="30"/>
        <v>0</v>
      </c>
    </row>
    <row r="458" spans="1:8" s="3" customFormat="1" ht="14" customHeight="1" x14ac:dyDescent="0.25">
      <c r="A458" s="24" t="s">
        <v>296</v>
      </c>
      <c r="B458" s="25">
        <v>0.75</v>
      </c>
      <c r="C458" s="25" t="s">
        <v>1119</v>
      </c>
      <c r="D458" s="24" t="s">
        <v>1061</v>
      </c>
      <c r="E458" s="26">
        <v>2015</v>
      </c>
      <c r="F458" s="27">
        <v>114</v>
      </c>
      <c r="G458" s="28">
        <v>0</v>
      </c>
      <c r="H458" s="38">
        <f t="shared" si="30"/>
        <v>0</v>
      </c>
    </row>
    <row r="459" spans="1:8" s="3" customFormat="1" ht="14" customHeight="1" x14ac:dyDescent="0.25">
      <c r="A459" s="24"/>
      <c r="B459" s="25"/>
      <c r="C459" s="25"/>
      <c r="D459" s="24" t="s">
        <v>24</v>
      </c>
      <c r="E459" s="26"/>
      <c r="F459" s="27"/>
      <c r="G459" s="28">
        <v>0</v>
      </c>
      <c r="H459" s="38">
        <f t="shared" si="30"/>
        <v>0</v>
      </c>
    </row>
    <row r="460" spans="1:8" s="3" customFormat="1" ht="14" customHeight="1" x14ac:dyDescent="0.25">
      <c r="A460" s="24" t="s">
        <v>296</v>
      </c>
      <c r="B460" s="25">
        <v>0.75</v>
      </c>
      <c r="C460" s="25" t="s">
        <v>1119</v>
      </c>
      <c r="D460" s="24" t="s">
        <v>610</v>
      </c>
      <c r="E460" s="26">
        <v>2020</v>
      </c>
      <c r="F460" s="27">
        <v>16</v>
      </c>
      <c r="G460" s="28">
        <v>0</v>
      </c>
      <c r="H460" s="38">
        <f t="shared" si="30"/>
        <v>0</v>
      </c>
    </row>
    <row r="461" spans="1:8" s="3" customFormat="1" ht="14" customHeight="1" x14ac:dyDescent="0.25">
      <c r="A461" s="24" t="s">
        <v>296</v>
      </c>
      <c r="B461" s="25">
        <v>0.75</v>
      </c>
      <c r="C461" s="25" t="s">
        <v>1119</v>
      </c>
      <c r="D461" s="24" t="s">
        <v>43</v>
      </c>
      <c r="E461" s="26">
        <v>2020</v>
      </c>
      <c r="F461" s="27">
        <v>33.75</v>
      </c>
      <c r="G461" s="28">
        <v>0</v>
      </c>
      <c r="H461" s="38">
        <f t="shared" si="30"/>
        <v>0</v>
      </c>
    </row>
    <row r="462" spans="1:8" s="3" customFormat="1" ht="14" customHeight="1" x14ac:dyDescent="0.25">
      <c r="A462" s="24" t="s">
        <v>296</v>
      </c>
      <c r="B462" s="25">
        <v>1.5</v>
      </c>
      <c r="C462" s="25" t="s">
        <v>1119</v>
      </c>
      <c r="D462" s="24" t="s">
        <v>248</v>
      </c>
      <c r="E462" s="26">
        <v>2020</v>
      </c>
      <c r="F462" s="27">
        <v>96.25</v>
      </c>
      <c r="G462" s="28">
        <v>0</v>
      </c>
      <c r="H462" s="38">
        <f t="shared" si="30"/>
        <v>0</v>
      </c>
    </row>
    <row r="463" spans="1:8" s="3" customFormat="1" ht="14" customHeight="1" x14ac:dyDescent="0.25">
      <c r="A463" s="24" t="s">
        <v>296</v>
      </c>
      <c r="B463" s="25">
        <v>0.75</v>
      </c>
      <c r="C463" s="25" t="s">
        <v>1119</v>
      </c>
      <c r="D463" s="24" t="s">
        <v>44</v>
      </c>
      <c r="E463" s="26">
        <v>2020</v>
      </c>
      <c r="F463" s="27">
        <v>41.75</v>
      </c>
      <c r="G463" s="28">
        <v>0</v>
      </c>
      <c r="H463" s="38">
        <f t="shared" si="30"/>
        <v>0</v>
      </c>
    </row>
    <row r="464" spans="1:8" s="3" customFormat="1" ht="14" customHeight="1" x14ac:dyDescent="0.25">
      <c r="A464" s="24" t="s">
        <v>296</v>
      </c>
      <c r="B464" s="25">
        <v>0.75</v>
      </c>
      <c r="C464" s="25" t="s">
        <v>1119</v>
      </c>
      <c r="D464" s="24" t="s">
        <v>921</v>
      </c>
      <c r="E464" s="26">
        <v>2020</v>
      </c>
      <c r="F464" s="27">
        <v>1</v>
      </c>
      <c r="G464" s="28">
        <v>0</v>
      </c>
      <c r="H464" s="38">
        <f t="shared" si="30"/>
        <v>0</v>
      </c>
    </row>
    <row r="465" spans="1:8" s="3" customFormat="1" ht="14" customHeight="1" x14ac:dyDescent="0.25">
      <c r="A465" s="24" t="s">
        <v>296</v>
      </c>
      <c r="B465" s="25">
        <v>0.75</v>
      </c>
      <c r="C465" s="25" t="s">
        <v>1119</v>
      </c>
      <c r="D465" s="24" t="s">
        <v>45</v>
      </c>
      <c r="E465" s="26">
        <v>2020</v>
      </c>
      <c r="F465" s="27">
        <v>107.25</v>
      </c>
      <c r="G465" s="28">
        <v>0</v>
      </c>
      <c r="H465" s="38">
        <f t="shared" si="30"/>
        <v>0</v>
      </c>
    </row>
    <row r="466" spans="1:8" s="3" customFormat="1" ht="14" customHeight="1" x14ac:dyDescent="0.25">
      <c r="A466" s="24" t="s">
        <v>296</v>
      </c>
      <c r="B466" s="25">
        <v>1.5</v>
      </c>
      <c r="C466" s="25" t="s">
        <v>1119</v>
      </c>
      <c r="D466" s="24" t="s">
        <v>249</v>
      </c>
      <c r="E466" s="26">
        <v>2020</v>
      </c>
      <c r="F466" s="27">
        <v>96.25</v>
      </c>
      <c r="G466" s="28">
        <v>0</v>
      </c>
      <c r="H466" s="38">
        <f t="shared" si="30"/>
        <v>0</v>
      </c>
    </row>
    <row r="467" spans="1:8" s="3" customFormat="1" ht="14" customHeight="1" x14ac:dyDescent="0.25">
      <c r="A467" s="24" t="s">
        <v>296</v>
      </c>
      <c r="B467" s="25">
        <v>0.75</v>
      </c>
      <c r="C467" s="25" t="s">
        <v>1119</v>
      </c>
      <c r="D467" s="24" t="s">
        <v>183</v>
      </c>
      <c r="E467" s="26">
        <v>2020</v>
      </c>
      <c r="F467" s="27">
        <v>41.75</v>
      </c>
      <c r="G467" s="28">
        <v>0</v>
      </c>
      <c r="H467" s="38">
        <f t="shared" si="30"/>
        <v>0</v>
      </c>
    </row>
    <row r="468" spans="1:8" s="3" customFormat="1" ht="14" customHeight="1" x14ac:dyDescent="0.25">
      <c r="A468" s="24" t="s">
        <v>296</v>
      </c>
      <c r="B468" s="25">
        <v>0.75</v>
      </c>
      <c r="C468" s="25" t="s">
        <v>1119</v>
      </c>
      <c r="D468" s="24" t="s">
        <v>46</v>
      </c>
      <c r="E468" s="26">
        <v>2020</v>
      </c>
      <c r="F468" s="27">
        <v>58.75</v>
      </c>
      <c r="G468" s="28">
        <v>0</v>
      </c>
      <c r="H468" s="38">
        <f t="shared" si="30"/>
        <v>0</v>
      </c>
    </row>
    <row r="469" spans="1:8" s="3" customFormat="1" ht="14" customHeight="1" x14ac:dyDescent="0.25">
      <c r="A469" s="24" t="s">
        <v>296</v>
      </c>
      <c r="B469" s="25">
        <v>0.75</v>
      </c>
      <c r="C469" s="25" t="s">
        <v>1119</v>
      </c>
      <c r="D469" s="24" t="s">
        <v>47</v>
      </c>
      <c r="E469" s="26">
        <v>2020</v>
      </c>
      <c r="F469" s="27">
        <v>75.25</v>
      </c>
      <c r="G469" s="28">
        <v>0</v>
      </c>
      <c r="H469" s="38">
        <f t="shared" si="30"/>
        <v>0</v>
      </c>
    </row>
    <row r="470" spans="1:8" s="3" customFormat="1" ht="14" customHeight="1" x14ac:dyDescent="0.25">
      <c r="A470" s="24" t="s">
        <v>296</v>
      </c>
      <c r="B470" s="25">
        <v>0.75</v>
      </c>
      <c r="C470" s="25" t="s">
        <v>1119</v>
      </c>
      <c r="D470" s="24" t="s">
        <v>922</v>
      </c>
      <c r="E470" s="26">
        <v>2020</v>
      </c>
      <c r="F470" s="27">
        <v>114.25</v>
      </c>
      <c r="G470" s="28">
        <v>0</v>
      </c>
      <c r="H470" s="38">
        <f t="shared" si="30"/>
        <v>0</v>
      </c>
    </row>
    <row r="471" spans="1:8" s="3" customFormat="1" ht="14" customHeight="1" x14ac:dyDescent="0.25">
      <c r="A471" s="24" t="s">
        <v>296</v>
      </c>
      <c r="B471" s="25">
        <v>0.75</v>
      </c>
      <c r="C471" s="25" t="s">
        <v>1119</v>
      </c>
      <c r="D471" s="24" t="s">
        <v>48</v>
      </c>
      <c r="E471" s="26">
        <v>2020</v>
      </c>
      <c r="F471" s="27">
        <v>116</v>
      </c>
      <c r="G471" s="28">
        <v>0</v>
      </c>
      <c r="H471" s="38">
        <f t="shared" si="30"/>
        <v>0</v>
      </c>
    </row>
    <row r="472" spans="1:8" s="3" customFormat="1" ht="14" customHeight="1" x14ac:dyDescent="0.25">
      <c r="A472" s="24"/>
      <c r="B472" s="25"/>
      <c r="C472" s="25"/>
      <c r="D472" s="24"/>
      <c r="E472" s="26"/>
      <c r="F472" s="27"/>
      <c r="G472" s="28"/>
      <c r="H472" s="38"/>
    </row>
    <row r="473" spans="1:8" s="3" customFormat="1" ht="14" customHeight="1" x14ac:dyDescent="0.25">
      <c r="A473" s="24" t="s">
        <v>296</v>
      </c>
      <c r="B473" s="25">
        <v>1.5</v>
      </c>
      <c r="C473" s="25" t="s">
        <v>1119</v>
      </c>
      <c r="D473" s="24" t="s">
        <v>248</v>
      </c>
      <c r="E473" s="26">
        <v>2019</v>
      </c>
      <c r="F473" s="27">
        <v>90</v>
      </c>
      <c r="G473" s="28">
        <v>0</v>
      </c>
      <c r="H473" s="38">
        <f t="shared" si="30"/>
        <v>0</v>
      </c>
    </row>
    <row r="474" spans="1:8" s="3" customFormat="1" ht="14" customHeight="1" x14ac:dyDescent="0.25">
      <c r="A474" s="24" t="s">
        <v>296</v>
      </c>
      <c r="B474" s="25">
        <v>1.5</v>
      </c>
      <c r="C474" s="25" t="s">
        <v>1119</v>
      </c>
      <c r="D474" s="24" t="s">
        <v>249</v>
      </c>
      <c r="E474" s="26">
        <v>2019</v>
      </c>
      <c r="F474" s="27">
        <v>90</v>
      </c>
      <c r="G474" s="28">
        <v>0</v>
      </c>
      <c r="H474" s="38">
        <f t="shared" si="30"/>
        <v>0</v>
      </c>
    </row>
    <row r="475" spans="1:8" s="3" customFormat="1" ht="14" customHeight="1" x14ac:dyDescent="0.25">
      <c r="A475" s="24" t="s">
        <v>296</v>
      </c>
      <c r="B475" s="25">
        <v>0.75</v>
      </c>
      <c r="C475" s="25" t="s">
        <v>1119</v>
      </c>
      <c r="D475" s="24" t="s">
        <v>183</v>
      </c>
      <c r="E475" s="26">
        <v>2019</v>
      </c>
      <c r="F475" s="27">
        <v>39</v>
      </c>
      <c r="G475" s="28">
        <v>0</v>
      </c>
      <c r="H475" s="38">
        <f t="shared" si="30"/>
        <v>0</v>
      </c>
    </row>
    <row r="476" spans="1:8" s="3" customFormat="1" ht="14" customHeight="1" x14ac:dyDescent="0.25">
      <c r="A476" s="24"/>
      <c r="B476" s="25"/>
      <c r="C476" s="25"/>
      <c r="D476" s="24"/>
      <c r="E476" s="26"/>
      <c r="F476" s="27"/>
      <c r="G476" s="28"/>
      <c r="H476" s="38"/>
    </row>
    <row r="477" spans="1:8" s="3" customFormat="1" ht="14" customHeight="1" x14ac:dyDescent="0.25">
      <c r="A477" s="24" t="s">
        <v>296</v>
      </c>
      <c r="B477" s="25">
        <v>1.5</v>
      </c>
      <c r="C477" s="25" t="s">
        <v>1119</v>
      </c>
      <c r="D477" s="24" t="s">
        <v>248</v>
      </c>
      <c r="E477" s="26">
        <v>2018</v>
      </c>
      <c r="F477" s="27">
        <v>90</v>
      </c>
      <c r="G477" s="28">
        <v>0</v>
      </c>
      <c r="H477" s="38">
        <f t="shared" si="30"/>
        <v>0</v>
      </c>
    </row>
    <row r="478" spans="1:8" s="3" customFormat="1" ht="14" customHeight="1" x14ac:dyDescent="0.25">
      <c r="A478" s="24" t="s">
        <v>296</v>
      </c>
      <c r="B478" s="25">
        <v>1.5</v>
      </c>
      <c r="C478" s="25" t="s">
        <v>1119</v>
      </c>
      <c r="D478" s="24" t="s">
        <v>249</v>
      </c>
      <c r="E478" s="26">
        <v>2018</v>
      </c>
      <c r="F478" s="27">
        <v>90</v>
      </c>
      <c r="G478" s="28">
        <v>0</v>
      </c>
      <c r="H478" s="38">
        <f t="shared" si="30"/>
        <v>0</v>
      </c>
    </row>
    <row r="479" spans="1:8" s="3" customFormat="1" ht="14" customHeight="1" x14ac:dyDescent="0.25">
      <c r="A479" s="24" t="s">
        <v>296</v>
      </c>
      <c r="B479" s="25">
        <v>0.75</v>
      </c>
      <c r="C479" s="25" t="s">
        <v>1119</v>
      </c>
      <c r="D479" s="24" t="s">
        <v>183</v>
      </c>
      <c r="E479" s="26">
        <v>2018</v>
      </c>
      <c r="F479" s="27">
        <v>39</v>
      </c>
      <c r="G479" s="28">
        <v>0</v>
      </c>
      <c r="H479" s="38">
        <f t="shared" si="30"/>
        <v>0</v>
      </c>
    </row>
    <row r="480" spans="1:8" s="3" customFormat="1" ht="14" customHeight="1" x14ac:dyDescent="0.25">
      <c r="A480" s="24" t="s">
        <v>296</v>
      </c>
      <c r="B480" s="25">
        <v>0.75</v>
      </c>
      <c r="C480" s="25" t="s">
        <v>1119</v>
      </c>
      <c r="D480" s="24" t="s">
        <v>46</v>
      </c>
      <c r="E480" s="26">
        <v>2018</v>
      </c>
      <c r="F480" s="27">
        <v>54.5</v>
      </c>
      <c r="G480" s="28">
        <v>0</v>
      </c>
      <c r="H480" s="38">
        <f t="shared" si="30"/>
        <v>0</v>
      </c>
    </row>
    <row r="481" spans="1:8" s="3" customFormat="1" ht="14" customHeight="1" x14ac:dyDescent="0.25">
      <c r="A481" s="24"/>
      <c r="B481" s="25"/>
      <c r="C481" s="25"/>
      <c r="D481" s="24"/>
      <c r="E481" s="26"/>
      <c r="F481" s="27"/>
      <c r="G481" s="28"/>
      <c r="H481" s="38"/>
    </row>
    <row r="482" spans="1:8" s="3" customFormat="1" ht="14" customHeight="1" x14ac:dyDescent="0.25">
      <c r="A482" s="24"/>
      <c r="B482" s="25"/>
      <c r="C482" s="25"/>
      <c r="D482" s="24"/>
      <c r="E482" s="26"/>
      <c r="F482" s="27"/>
      <c r="G482" s="28"/>
      <c r="H482" s="38"/>
    </row>
    <row r="483" spans="1:8" s="3" customFormat="1" ht="14" customHeight="1" x14ac:dyDescent="0.25">
      <c r="A483" s="24" t="s">
        <v>297</v>
      </c>
      <c r="B483" s="25">
        <v>0.75</v>
      </c>
      <c r="C483" s="25" t="s">
        <v>1119</v>
      </c>
      <c r="D483" s="24" t="s">
        <v>763</v>
      </c>
      <c r="E483" s="26">
        <v>2020</v>
      </c>
      <c r="F483" s="27">
        <v>13</v>
      </c>
      <c r="G483" s="28">
        <v>0</v>
      </c>
      <c r="H483" s="38">
        <f t="shared" ref="H483:H513" si="31">+F483*G483</f>
        <v>0</v>
      </c>
    </row>
    <row r="484" spans="1:8" s="3" customFormat="1" ht="14" customHeight="1" x14ac:dyDescent="0.25">
      <c r="A484" s="24" t="s">
        <v>297</v>
      </c>
      <c r="B484" s="25">
        <v>0.75</v>
      </c>
      <c r="C484" s="25" t="s">
        <v>1120</v>
      </c>
      <c r="D484" s="24" t="s">
        <v>764</v>
      </c>
      <c r="E484" s="26">
        <v>2018</v>
      </c>
      <c r="F484" s="27">
        <v>13</v>
      </c>
      <c r="G484" s="28">
        <v>0</v>
      </c>
      <c r="H484" s="38">
        <f t="shared" si="31"/>
        <v>0</v>
      </c>
    </row>
    <row r="485" spans="1:8" s="3" customFormat="1" ht="14" customHeight="1" x14ac:dyDescent="0.25">
      <c r="A485" s="24" t="s">
        <v>297</v>
      </c>
      <c r="B485" s="25">
        <v>0.75</v>
      </c>
      <c r="C485" s="25" t="s">
        <v>1119</v>
      </c>
      <c r="D485" s="24" t="s">
        <v>765</v>
      </c>
      <c r="E485" s="26">
        <v>2020</v>
      </c>
      <c r="F485" s="27">
        <v>17</v>
      </c>
      <c r="G485" s="28">
        <v>0</v>
      </c>
      <c r="H485" s="38">
        <f t="shared" si="31"/>
        <v>0</v>
      </c>
    </row>
    <row r="486" spans="1:8" s="3" customFormat="1" ht="14" customHeight="1" x14ac:dyDescent="0.25">
      <c r="A486" s="24" t="s">
        <v>297</v>
      </c>
      <c r="B486" s="25">
        <v>0.75</v>
      </c>
      <c r="C486" s="25" t="s">
        <v>1119</v>
      </c>
      <c r="D486" s="24" t="s">
        <v>207</v>
      </c>
      <c r="E486" s="26">
        <v>2019</v>
      </c>
      <c r="F486" s="27">
        <v>19.75</v>
      </c>
      <c r="G486" s="28">
        <v>0</v>
      </c>
      <c r="H486" s="38">
        <f t="shared" si="31"/>
        <v>0</v>
      </c>
    </row>
    <row r="487" spans="1:8" s="3" customFormat="1" ht="14" customHeight="1" x14ac:dyDescent="0.25">
      <c r="A487" s="24" t="s">
        <v>297</v>
      </c>
      <c r="B487" s="25">
        <v>0.75</v>
      </c>
      <c r="C487" s="25" t="s">
        <v>1120</v>
      </c>
      <c r="D487" s="24" t="s">
        <v>766</v>
      </c>
      <c r="E487" s="26">
        <v>2018</v>
      </c>
      <c r="F487" s="27">
        <v>25.25</v>
      </c>
      <c r="G487" s="28">
        <v>0</v>
      </c>
      <c r="H487" s="38">
        <f t="shared" si="31"/>
        <v>0</v>
      </c>
    </row>
    <row r="488" spans="1:8" s="3" customFormat="1" ht="14" customHeight="1" x14ac:dyDescent="0.25">
      <c r="A488" s="24" t="s">
        <v>297</v>
      </c>
      <c r="B488" s="25">
        <v>0.75</v>
      </c>
      <c r="C488" s="25" t="s">
        <v>1119</v>
      </c>
      <c r="D488" s="24" t="s">
        <v>407</v>
      </c>
      <c r="E488" s="26">
        <v>2015</v>
      </c>
      <c r="F488" s="27">
        <v>46.25</v>
      </c>
      <c r="G488" s="28">
        <v>0</v>
      </c>
      <c r="H488" s="38">
        <f>+F488*G488</f>
        <v>0</v>
      </c>
    </row>
    <row r="489" spans="1:8" s="3" customFormat="1" ht="14" customHeight="1" x14ac:dyDescent="0.25">
      <c r="A489" s="24" t="s">
        <v>297</v>
      </c>
      <c r="B489" s="25">
        <v>0.75</v>
      </c>
      <c r="C489" s="25" t="s">
        <v>1119</v>
      </c>
      <c r="D489" s="24" t="s">
        <v>208</v>
      </c>
      <c r="E489" s="26">
        <v>2016</v>
      </c>
      <c r="F489" s="27">
        <v>46.25</v>
      </c>
      <c r="G489" s="28">
        <v>0</v>
      </c>
      <c r="H489" s="38">
        <f t="shared" si="31"/>
        <v>0</v>
      </c>
    </row>
    <row r="490" spans="1:8" s="3" customFormat="1" ht="14" customHeight="1" x14ac:dyDescent="0.25">
      <c r="A490" s="24"/>
      <c r="B490" s="25"/>
      <c r="C490" s="25"/>
      <c r="D490" s="24"/>
      <c r="E490" s="26"/>
      <c r="F490" s="27"/>
      <c r="G490" s="28">
        <v>0</v>
      </c>
      <c r="H490" s="38">
        <f t="shared" si="31"/>
        <v>0</v>
      </c>
    </row>
    <row r="491" spans="1:8" s="3" customFormat="1" ht="14" customHeight="1" x14ac:dyDescent="0.25">
      <c r="A491" s="24" t="s">
        <v>297</v>
      </c>
      <c r="B491" s="25">
        <v>0.37</v>
      </c>
      <c r="C491" s="25" t="s">
        <v>1119</v>
      </c>
      <c r="D491" s="24" t="s">
        <v>51</v>
      </c>
      <c r="E491" s="26">
        <v>2020</v>
      </c>
      <c r="F491" s="27">
        <v>8</v>
      </c>
      <c r="G491" s="28">
        <v>0</v>
      </c>
      <c r="H491" s="38">
        <f t="shared" si="31"/>
        <v>0</v>
      </c>
    </row>
    <row r="492" spans="1:8" s="3" customFormat="1" ht="14" customHeight="1" x14ac:dyDescent="0.25">
      <c r="A492" s="24" t="s">
        <v>297</v>
      </c>
      <c r="B492" s="25">
        <v>0.75</v>
      </c>
      <c r="C492" s="25" t="s">
        <v>1119</v>
      </c>
      <c r="D492" s="24" t="s">
        <v>767</v>
      </c>
      <c r="E492" s="26">
        <v>2020</v>
      </c>
      <c r="F492" s="27">
        <v>15.5</v>
      </c>
      <c r="G492" s="28">
        <v>0</v>
      </c>
      <c r="H492" s="38">
        <f t="shared" si="31"/>
        <v>0</v>
      </c>
    </row>
    <row r="493" spans="1:8" s="3" customFormat="1" ht="14" customHeight="1" x14ac:dyDescent="0.25">
      <c r="A493" s="24" t="s">
        <v>297</v>
      </c>
      <c r="B493" s="25">
        <v>0.75</v>
      </c>
      <c r="C493" s="25" t="s">
        <v>1119</v>
      </c>
      <c r="D493" s="24" t="s">
        <v>1062</v>
      </c>
      <c r="E493" s="26">
        <v>2019</v>
      </c>
      <c r="F493" s="27">
        <v>11.75</v>
      </c>
      <c r="G493" s="28">
        <v>0</v>
      </c>
      <c r="H493" s="38">
        <f t="shared" si="31"/>
        <v>0</v>
      </c>
    </row>
    <row r="494" spans="1:8" s="3" customFormat="1" ht="14" customHeight="1" x14ac:dyDescent="0.25">
      <c r="A494" s="24" t="s">
        <v>297</v>
      </c>
      <c r="B494" s="25">
        <v>0.75</v>
      </c>
      <c r="C494" s="25" t="s">
        <v>1119</v>
      </c>
      <c r="D494" s="24" t="s">
        <v>119</v>
      </c>
      <c r="E494" s="26">
        <v>2019</v>
      </c>
      <c r="F494" s="27">
        <v>19.5</v>
      </c>
      <c r="G494" s="28">
        <v>0</v>
      </c>
      <c r="H494" s="38">
        <f t="shared" si="31"/>
        <v>0</v>
      </c>
    </row>
    <row r="495" spans="1:8" s="3" customFormat="1" ht="14" customHeight="1" x14ac:dyDescent="0.25">
      <c r="A495" s="24" t="s">
        <v>297</v>
      </c>
      <c r="B495" s="25">
        <v>0.75</v>
      </c>
      <c r="C495" s="25" t="s">
        <v>1119</v>
      </c>
      <c r="D495" s="24" t="s">
        <v>119</v>
      </c>
      <c r="E495" s="26">
        <v>2018</v>
      </c>
      <c r="F495" s="27">
        <v>19.5</v>
      </c>
      <c r="G495" s="28">
        <v>0</v>
      </c>
      <c r="H495" s="38">
        <f t="shared" si="31"/>
        <v>0</v>
      </c>
    </row>
    <row r="496" spans="1:8" s="3" customFormat="1" ht="14" customHeight="1" x14ac:dyDescent="0.25">
      <c r="A496" s="24" t="s">
        <v>297</v>
      </c>
      <c r="B496" s="25">
        <v>0.75</v>
      </c>
      <c r="C496" s="25" t="s">
        <v>1119</v>
      </c>
      <c r="D496" s="24" t="s">
        <v>189</v>
      </c>
      <c r="E496" s="26">
        <v>2019</v>
      </c>
      <c r="F496" s="27">
        <v>27.25</v>
      </c>
      <c r="G496" s="28">
        <v>0</v>
      </c>
      <c r="H496" s="38">
        <f t="shared" si="31"/>
        <v>0</v>
      </c>
    </row>
    <row r="497" spans="1:8" s="3" customFormat="1" ht="14" customHeight="1" x14ac:dyDescent="0.25">
      <c r="A497" s="24" t="s">
        <v>297</v>
      </c>
      <c r="B497" s="25">
        <v>0.75</v>
      </c>
      <c r="C497" s="25" t="s">
        <v>1119</v>
      </c>
      <c r="D497" s="24" t="s">
        <v>189</v>
      </c>
      <c r="E497" s="26">
        <v>2018</v>
      </c>
      <c r="F497" s="27">
        <v>28.5</v>
      </c>
      <c r="G497" s="28">
        <v>0</v>
      </c>
      <c r="H497" s="38">
        <f t="shared" si="31"/>
        <v>0</v>
      </c>
    </row>
    <row r="498" spans="1:8" s="3" customFormat="1" ht="14" customHeight="1" x14ac:dyDescent="0.25">
      <c r="A498" s="24" t="s">
        <v>297</v>
      </c>
      <c r="B498" s="25">
        <v>0.75</v>
      </c>
      <c r="C498" s="25" t="s">
        <v>1119</v>
      </c>
      <c r="D498" s="24" t="s">
        <v>768</v>
      </c>
      <c r="E498" s="26">
        <v>2018</v>
      </c>
      <c r="F498" s="27">
        <v>29.5</v>
      </c>
      <c r="G498" s="28">
        <v>0</v>
      </c>
      <c r="H498" s="38">
        <f t="shared" si="31"/>
        <v>0</v>
      </c>
    </row>
    <row r="499" spans="1:8" s="3" customFormat="1" ht="14" customHeight="1" x14ac:dyDescent="0.25">
      <c r="A499" s="24"/>
      <c r="B499" s="25"/>
      <c r="C499" s="25"/>
      <c r="D499" s="24"/>
      <c r="E499" s="26"/>
      <c r="F499" s="27"/>
      <c r="G499" s="28"/>
      <c r="H499" s="38"/>
    </row>
    <row r="500" spans="1:8" s="3" customFormat="1" ht="14" customHeight="1" x14ac:dyDescent="0.25">
      <c r="A500" s="24" t="s">
        <v>297</v>
      </c>
      <c r="B500" s="25">
        <v>0.75</v>
      </c>
      <c r="C500" s="25" t="s">
        <v>1119</v>
      </c>
      <c r="D500" s="24" t="s">
        <v>923</v>
      </c>
      <c r="E500" s="26">
        <v>2018</v>
      </c>
      <c r="F500" s="27">
        <v>13</v>
      </c>
      <c r="G500" s="28">
        <v>0</v>
      </c>
      <c r="H500" s="38">
        <f>+F500*G500</f>
        <v>0</v>
      </c>
    </row>
    <row r="501" spans="1:8" s="3" customFormat="1" ht="14" customHeight="1" x14ac:dyDescent="0.25">
      <c r="A501" s="24" t="s">
        <v>297</v>
      </c>
      <c r="B501" s="25">
        <v>0.75</v>
      </c>
      <c r="C501" s="25" t="s">
        <v>1119</v>
      </c>
      <c r="D501" s="24" t="s">
        <v>408</v>
      </c>
      <c r="E501" s="26">
        <v>2020</v>
      </c>
      <c r="F501" s="27">
        <v>20.75</v>
      </c>
      <c r="G501" s="28">
        <v>0</v>
      </c>
      <c r="H501" s="38">
        <f>+F501*G501</f>
        <v>0</v>
      </c>
    </row>
    <row r="502" spans="1:8" s="3" customFormat="1" ht="14" customHeight="1" x14ac:dyDescent="0.25">
      <c r="A502" s="24" t="s">
        <v>297</v>
      </c>
      <c r="B502" s="25">
        <v>0.75</v>
      </c>
      <c r="C502" s="25" t="s">
        <v>1119</v>
      </c>
      <c r="D502" s="24" t="s">
        <v>408</v>
      </c>
      <c r="E502" s="26">
        <v>2018</v>
      </c>
      <c r="F502" s="27">
        <v>20.75</v>
      </c>
      <c r="G502" s="28">
        <v>0</v>
      </c>
      <c r="H502" s="38">
        <f>+F502*G502</f>
        <v>0</v>
      </c>
    </row>
    <row r="503" spans="1:8" s="3" customFormat="1" ht="14" customHeight="1" x14ac:dyDescent="0.25">
      <c r="A503" s="24" t="s">
        <v>297</v>
      </c>
      <c r="B503" s="25">
        <v>0.75</v>
      </c>
      <c r="C503" s="25" t="s">
        <v>1119</v>
      </c>
      <c r="D503" s="24" t="s">
        <v>409</v>
      </c>
      <c r="E503" s="26">
        <v>2017</v>
      </c>
      <c r="F503" s="27">
        <v>27.75</v>
      </c>
      <c r="G503" s="28">
        <v>0</v>
      </c>
      <c r="H503" s="38">
        <f t="shared" ref="H503:H511" si="32">+F503*G503</f>
        <v>0</v>
      </c>
    </row>
    <row r="504" spans="1:8" s="3" customFormat="1" ht="14" customHeight="1" x14ac:dyDescent="0.25">
      <c r="A504" s="24" t="s">
        <v>297</v>
      </c>
      <c r="B504" s="25">
        <v>0.75</v>
      </c>
      <c r="C504" s="25" t="s">
        <v>1119</v>
      </c>
      <c r="D504" s="24" t="s">
        <v>924</v>
      </c>
      <c r="E504" s="26">
        <v>2019</v>
      </c>
      <c r="F504" s="27">
        <v>34.5</v>
      </c>
      <c r="G504" s="28">
        <v>0</v>
      </c>
      <c r="H504" s="38">
        <f t="shared" si="32"/>
        <v>0</v>
      </c>
    </row>
    <row r="505" spans="1:8" s="3" customFormat="1" ht="14" customHeight="1" x14ac:dyDescent="0.25">
      <c r="A505" s="24" t="s">
        <v>297</v>
      </c>
      <c r="B505" s="25">
        <v>0.75</v>
      </c>
      <c r="C505" s="25" t="s">
        <v>1120</v>
      </c>
      <c r="D505" s="24" t="s">
        <v>1182</v>
      </c>
      <c r="E505" s="26">
        <v>2020</v>
      </c>
      <c r="F505" s="27">
        <v>24.25</v>
      </c>
      <c r="G505" s="28">
        <v>0</v>
      </c>
      <c r="H505" s="38">
        <f t="shared" si="32"/>
        <v>0</v>
      </c>
    </row>
    <row r="506" spans="1:8" s="3" customFormat="1" ht="14" customHeight="1" x14ac:dyDescent="0.25">
      <c r="A506" s="24" t="s">
        <v>297</v>
      </c>
      <c r="B506" s="25">
        <v>0.75</v>
      </c>
      <c r="C506" s="25" t="s">
        <v>1120</v>
      </c>
      <c r="D506" s="24" t="s">
        <v>1183</v>
      </c>
      <c r="E506" s="26">
        <v>2020</v>
      </c>
      <c r="F506" s="27">
        <v>36.5</v>
      </c>
      <c r="G506" s="28">
        <v>0</v>
      </c>
      <c r="H506" s="38">
        <f t="shared" si="32"/>
        <v>0</v>
      </c>
    </row>
    <row r="507" spans="1:8" s="3" customFormat="1" ht="14" customHeight="1" x14ac:dyDescent="0.25">
      <c r="A507" s="24" t="s">
        <v>297</v>
      </c>
      <c r="B507" s="25">
        <v>0.75</v>
      </c>
      <c r="C507" s="25" t="s">
        <v>1119</v>
      </c>
      <c r="D507" s="24" t="s">
        <v>52</v>
      </c>
      <c r="E507" s="26">
        <v>2020</v>
      </c>
      <c r="F507" s="27">
        <v>31.25</v>
      </c>
      <c r="G507" s="28">
        <v>0</v>
      </c>
      <c r="H507" s="38">
        <f t="shared" si="32"/>
        <v>0</v>
      </c>
    </row>
    <row r="508" spans="1:8" s="3" customFormat="1" ht="14" customHeight="1" x14ac:dyDescent="0.25">
      <c r="A508" s="24" t="s">
        <v>297</v>
      </c>
      <c r="B508" s="25">
        <v>0.75</v>
      </c>
      <c r="C508" s="25" t="s">
        <v>1119</v>
      </c>
      <c r="D508" s="24" t="s">
        <v>52</v>
      </c>
      <c r="E508" s="26">
        <v>2019</v>
      </c>
      <c r="F508" s="27">
        <v>31.25</v>
      </c>
      <c r="G508" s="28">
        <v>0</v>
      </c>
      <c r="H508" s="38">
        <f t="shared" si="32"/>
        <v>0</v>
      </c>
    </row>
    <row r="509" spans="1:8" s="3" customFormat="1" ht="14" customHeight="1" x14ac:dyDescent="0.25">
      <c r="A509" s="24" t="s">
        <v>297</v>
      </c>
      <c r="B509" s="25">
        <v>0.75</v>
      </c>
      <c r="C509" s="25" t="s">
        <v>1119</v>
      </c>
      <c r="D509" s="24" t="s">
        <v>52</v>
      </c>
      <c r="E509" s="26">
        <v>2018</v>
      </c>
      <c r="F509" s="27">
        <v>31.25</v>
      </c>
      <c r="G509" s="28">
        <v>0</v>
      </c>
      <c r="H509" s="38">
        <f t="shared" si="32"/>
        <v>0</v>
      </c>
    </row>
    <row r="510" spans="1:8" s="3" customFormat="1" ht="14" customHeight="1" x14ac:dyDescent="0.25">
      <c r="A510" s="24" t="s">
        <v>297</v>
      </c>
      <c r="B510" s="25">
        <v>0.75</v>
      </c>
      <c r="C510" s="25" t="s">
        <v>1119</v>
      </c>
      <c r="D510" s="24" t="s">
        <v>106</v>
      </c>
      <c r="E510" s="26">
        <v>2019</v>
      </c>
      <c r="F510" s="27">
        <v>62.25</v>
      </c>
      <c r="G510" s="28">
        <v>0</v>
      </c>
      <c r="H510" s="38">
        <f t="shared" si="32"/>
        <v>0</v>
      </c>
    </row>
    <row r="511" spans="1:8" s="3" customFormat="1" ht="14" customHeight="1" x14ac:dyDescent="0.25">
      <c r="A511" s="24" t="s">
        <v>297</v>
      </c>
      <c r="B511" s="25">
        <v>0.75</v>
      </c>
      <c r="C511" s="25" t="s">
        <v>1119</v>
      </c>
      <c r="D511" s="24" t="s">
        <v>53</v>
      </c>
      <c r="E511" s="26">
        <v>2019</v>
      </c>
      <c r="F511" s="27">
        <v>55.5</v>
      </c>
      <c r="G511" s="28">
        <v>0</v>
      </c>
      <c r="H511" s="38">
        <f t="shared" si="32"/>
        <v>0</v>
      </c>
    </row>
    <row r="512" spans="1:8" s="3" customFormat="1" ht="14" customHeight="1" x14ac:dyDescent="0.25">
      <c r="A512" s="24" t="s">
        <v>297</v>
      </c>
      <c r="B512" s="25">
        <v>0.75</v>
      </c>
      <c r="C512" s="25" t="s">
        <v>1119</v>
      </c>
      <c r="D512" s="24" t="s">
        <v>53</v>
      </c>
      <c r="E512" s="26">
        <v>2016</v>
      </c>
      <c r="F512" s="27">
        <v>55.5</v>
      </c>
      <c r="G512" s="28">
        <v>0</v>
      </c>
      <c r="H512" s="38">
        <f t="shared" si="31"/>
        <v>0</v>
      </c>
    </row>
    <row r="513" spans="1:8" s="3" customFormat="1" ht="14" customHeight="1" x14ac:dyDescent="0.25">
      <c r="A513" s="24" t="s">
        <v>297</v>
      </c>
      <c r="B513" s="25">
        <v>0.75</v>
      </c>
      <c r="C513" s="25" t="s">
        <v>1120</v>
      </c>
      <c r="D513" s="24" t="s">
        <v>54</v>
      </c>
      <c r="E513" s="26">
        <v>2020</v>
      </c>
      <c r="F513" s="27">
        <v>79.5</v>
      </c>
      <c r="G513" s="28">
        <v>0</v>
      </c>
      <c r="H513" s="38">
        <f t="shared" si="31"/>
        <v>0</v>
      </c>
    </row>
    <row r="514" spans="1:8" s="3" customFormat="1" ht="14" customHeight="1" x14ac:dyDescent="0.25">
      <c r="A514" s="24" t="s">
        <v>297</v>
      </c>
      <c r="B514" s="25">
        <v>0.75</v>
      </c>
      <c r="C514" s="25" t="s">
        <v>1120</v>
      </c>
      <c r="D514" s="24" t="s">
        <v>54</v>
      </c>
      <c r="E514" s="26">
        <v>2001</v>
      </c>
      <c r="F514" s="27">
        <v>41.5</v>
      </c>
      <c r="G514" s="28">
        <v>0</v>
      </c>
      <c r="H514" s="38">
        <f>+F514*G514</f>
        <v>0</v>
      </c>
    </row>
    <row r="515" spans="1:8" s="3" customFormat="1" ht="14" customHeight="1" x14ac:dyDescent="0.25">
      <c r="A515" s="24"/>
      <c r="B515" s="25"/>
      <c r="C515" s="25"/>
      <c r="D515" s="24"/>
      <c r="E515" s="26"/>
      <c r="F515" s="27"/>
      <c r="G515" s="28"/>
      <c r="H515" s="38"/>
    </row>
    <row r="516" spans="1:8" s="3" customFormat="1" ht="14" customHeight="1" x14ac:dyDescent="0.25">
      <c r="A516" s="24" t="s">
        <v>297</v>
      </c>
      <c r="B516" s="25">
        <v>0.75</v>
      </c>
      <c r="C516" s="25" t="s">
        <v>1120</v>
      </c>
      <c r="D516" s="24" t="s">
        <v>250</v>
      </c>
      <c r="E516" s="26">
        <v>2018</v>
      </c>
      <c r="F516" s="27">
        <v>35.5</v>
      </c>
      <c r="G516" s="28">
        <v>0</v>
      </c>
      <c r="H516" s="38">
        <f t="shared" ref="H516:H524" si="33">+F516*G516</f>
        <v>0</v>
      </c>
    </row>
    <row r="517" spans="1:8" s="3" customFormat="1" ht="14" customHeight="1" x14ac:dyDescent="0.25">
      <c r="A517" s="24" t="s">
        <v>297</v>
      </c>
      <c r="B517" s="25">
        <v>0.75</v>
      </c>
      <c r="C517" s="25" t="s">
        <v>1120</v>
      </c>
      <c r="D517" s="24" t="s">
        <v>55</v>
      </c>
      <c r="E517" s="26">
        <v>2016</v>
      </c>
      <c r="F517" s="27">
        <v>41</v>
      </c>
      <c r="G517" s="28">
        <v>0</v>
      </c>
      <c r="H517" s="38">
        <f t="shared" si="33"/>
        <v>0</v>
      </c>
    </row>
    <row r="518" spans="1:8" s="3" customFormat="1" ht="14" customHeight="1" x14ac:dyDescent="0.25">
      <c r="A518" s="24" t="s">
        <v>297</v>
      </c>
      <c r="B518" s="25">
        <v>0.75</v>
      </c>
      <c r="C518" s="25" t="s">
        <v>1120</v>
      </c>
      <c r="D518" s="24" t="s">
        <v>695</v>
      </c>
      <c r="E518" s="26">
        <v>2018</v>
      </c>
      <c r="F518" s="27">
        <v>59</v>
      </c>
      <c r="G518" s="28">
        <v>0</v>
      </c>
      <c r="H518" s="38">
        <f t="shared" si="33"/>
        <v>0</v>
      </c>
    </row>
    <row r="519" spans="1:8" s="3" customFormat="1" ht="14" customHeight="1" x14ac:dyDescent="0.25">
      <c r="A519" s="24" t="s">
        <v>297</v>
      </c>
      <c r="B519" s="25">
        <v>0.75</v>
      </c>
      <c r="C519" s="25" t="s">
        <v>1119</v>
      </c>
      <c r="D519" s="24" t="s">
        <v>251</v>
      </c>
      <c r="E519" s="26">
        <v>2016</v>
      </c>
      <c r="F519" s="27">
        <v>38.5</v>
      </c>
      <c r="G519" s="28">
        <v>0</v>
      </c>
      <c r="H519" s="38">
        <f t="shared" si="33"/>
        <v>0</v>
      </c>
    </row>
    <row r="520" spans="1:8" s="3" customFormat="1" ht="14" customHeight="1" x14ac:dyDescent="0.25">
      <c r="A520" s="24"/>
      <c r="B520" s="25"/>
      <c r="C520" s="25"/>
      <c r="D520" s="24"/>
      <c r="E520" s="26"/>
      <c r="F520" s="27"/>
      <c r="G520" s="28"/>
      <c r="H520" s="38"/>
    </row>
    <row r="521" spans="1:8" s="3" customFormat="1" ht="14" customHeight="1" x14ac:dyDescent="0.25">
      <c r="A521" s="24"/>
      <c r="B521" s="25"/>
      <c r="C521" s="25"/>
      <c r="D521" s="24"/>
      <c r="E521" s="26"/>
      <c r="F521" s="27"/>
      <c r="G521" s="28"/>
      <c r="H521" s="38"/>
    </row>
    <row r="522" spans="1:8" s="3" customFormat="1" ht="14" customHeight="1" x14ac:dyDescent="0.25">
      <c r="A522" s="24" t="s">
        <v>297</v>
      </c>
      <c r="B522" s="25">
        <v>0.75</v>
      </c>
      <c r="C522" s="25" t="s">
        <v>1119</v>
      </c>
      <c r="D522" s="24" t="s">
        <v>925</v>
      </c>
      <c r="E522" s="26">
        <v>2020</v>
      </c>
      <c r="F522" s="27">
        <v>45</v>
      </c>
      <c r="G522" s="28">
        <v>0</v>
      </c>
      <c r="H522" s="38">
        <f t="shared" ref="H522" si="34">+F522*G522</f>
        <v>0</v>
      </c>
    </row>
    <row r="523" spans="1:8" s="3" customFormat="1" ht="14" customHeight="1" x14ac:dyDescent="0.25">
      <c r="A523" s="24" t="s">
        <v>297</v>
      </c>
      <c r="B523" s="25">
        <v>0.75</v>
      </c>
      <c r="C523" s="25" t="s">
        <v>1119</v>
      </c>
      <c r="D523" s="24" t="s">
        <v>925</v>
      </c>
      <c r="E523" s="26">
        <v>2018</v>
      </c>
      <c r="F523" s="27">
        <v>42</v>
      </c>
      <c r="G523" s="28">
        <v>0</v>
      </c>
      <c r="H523" s="38">
        <f t="shared" si="33"/>
        <v>0</v>
      </c>
    </row>
    <row r="524" spans="1:8" s="3" customFormat="1" ht="14" customHeight="1" x14ac:dyDescent="0.25">
      <c r="A524" s="24" t="s">
        <v>297</v>
      </c>
      <c r="B524" s="25">
        <v>0.75</v>
      </c>
      <c r="C524" s="25" t="s">
        <v>1119</v>
      </c>
      <c r="D524" s="24" t="s">
        <v>696</v>
      </c>
      <c r="E524" s="26">
        <v>2017</v>
      </c>
      <c r="F524" s="27">
        <v>75</v>
      </c>
      <c r="G524" s="28">
        <v>0</v>
      </c>
      <c r="H524" s="38">
        <f t="shared" si="33"/>
        <v>0</v>
      </c>
    </row>
    <row r="525" spans="1:8" s="3" customFormat="1" ht="14" customHeight="1" x14ac:dyDescent="0.25">
      <c r="A525" s="24"/>
      <c r="B525" s="25"/>
      <c r="C525" s="25"/>
      <c r="D525" s="24"/>
      <c r="E525" s="26"/>
      <c r="F525" s="27"/>
      <c r="G525" s="28"/>
      <c r="H525" s="38"/>
    </row>
    <row r="526" spans="1:8" s="3" customFormat="1" ht="14" customHeight="1" x14ac:dyDescent="0.25">
      <c r="A526" s="24" t="s">
        <v>297</v>
      </c>
      <c r="B526" s="25">
        <v>0.75</v>
      </c>
      <c r="C526" s="25" t="s">
        <v>1119</v>
      </c>
      <c r="D526" s="24" t="s">
        <v>1184</v>
      </c>
      <c r="E526" s="26">
        <v>2018</v>
      </c>
      <c r="F526" s="27">
        <v>38</v>
      </c>
      <c r="G526" s="28">
        <v>0</v>
      </c>
      <c r="H526" s="38">
        <f>+F526*G526</f>
        <v>0</v>
      </c>
    </row>
    <row r="527" spans="1:8" s="3" customFormat="1" ht="14" customHeight="1" x14ac:dyDescent="0.25">
      <c r="A527" s="24" t="s">
        <v>297</v>
      </c>
      <c r="B527" s="25">
        <v>0.75</v>
      </c>
      <c r="C527" s="25" t="s">
        <v>1120</v>
      </c>
      <c r="D527" s="24" t="s">
        <v>1184</v>
      </c>
      <c r="E527" s="26">
        <v>2018</v>
      </c>
      <c r="F527" s="27">
        <v>51.5</v>
      </c>
      <c r="G527" s="28">
        <v>0</v>
      </c>
      <c r="H527" s="38">
        <f>+F527*G527</f>
        <v>0</v>
      </c>
    </row>
    <row r="528" spans="1:8" s="3" customFormat="1" ht="14" customHeight="1" x14ac:dyDescent="0.25">
      <c r="A528" s="24" t="s">
        <v>297</v>
      </c>
      <c r="B528" s="25">
        <v>0.75</v>
      </c>
      <c r="C528" s="25" t="s">
        <v>1120</v>
      </c>
      <c r="D528" s="24" t="s">
        <v>612</v>
      </c>
      <c r="E528" s="26">
        <v>2020</v>
      </c>
      <c r="F528" s="27">
        <v>59</v>
      </c>
      <c r="G528" s="28">
        <v>0</v>
      </c>
      <c r="H528" s="38">
        <f>+F528*G528</f>
        <v>0</v>
      </c>
    </row>
    <row r="529" spans="1:8" s="3" customFormat="1" ht="14" customHeight="1" x14ac:dyDescent="0.25">
      <c r="A529" s="24" t="s">
        <v>297</v>
      </c>
      <c r="B529" s="25">
        <v>0.75</v>
      </c>
      <c r="C529" s="25" t="s">
        <v>1120</v>
      </c>
      <c r="D529" s="24" t="s">
        <v>1063</v>
      </c>
      <c r="E529" s="26">
        <v>2020</v>
      </c>
      <c r="F529" s="27">
        <v>59</v>
      </c>
      <c r="G529" s="28">
        <v>0</v>
      </c>
      <c r="H529" s="38">
        <f>+F529*G529</f>
        <v>0</v>
      </c>
    </row>
    <row r="530" spans="1:8" s="3" customFormat="1" ht="14" customHeight="1" x14ac:dyDescent="0.25">
      <c r="A530" s="24"/>
      <c r="B530" s="25"/>
      <c r="C530" s="25"/>
      <c r="D530" s="24"/>
      <c r="E530" s="26"/>
      <c r="F530" s="27"/>
      <c r="G530" s="28"/>
      <c r="H530" s="38"/>
    </row>
    <row r="531" spans="1:8" s="3" customFormat="1" ht="14" customHeight="1" x14ac:dyDescent="0.25">
      <c r="A531" s="24"/>
      <c r="B531" s="25"/>
      <c r="C531" s="25"/>
      <c r="D531" s="24" t="s">
        <v>24</v>
      </c>
      <c r="E531" s="26"/>
      <c r="F531" s="27"/>
      <c r="G531" s="28">
        <v>0</v>
      </c>
      <c r="H531" s="38">
        <f t="shared" ref="H531:H542" si="35">+F531*G531</f>
        <v>0</v>
      </c>
    </row>
    <row r="532" spans="1:8" s="3" customFormat="1" ht="14" customHeight="1" x14ac:dyDescent="0.25">
      <c r="A532" s="24" t="s">
        <v>1185</v>
      </c>
      <c r="B532" s="25">
        <v>0.75</v>
      </c>
      <c r="C532" s="25" t="s">
        <v>1119</v>
      </c>
      <c r="D532" s="24" t="s">
        <v>1186</v>
      </c>
      <c r="E532" s="26">
        <v>2020</v>
      </c>
      <c r="F532" s="27">
        <v>36</v>
      </c>
      <c r="G532" s="28">
        <v>0</v>
      </c>
      <c r="H532" s="38">
        <f t="shared" si="35"/>
        <v>0</v>
      </c>
    </row>
    <row r="533" spans="1:8" s="3" customFormat="1" ht="14" customHeight="1" x14ac:dyDescent="0.25">
      <c r="A533" s="24" t="s">
        <v>1185</v>
      </c>
      <c r="B533" s="25">
        <v>0.75</v>
      </c>
      <c r="C533" s="25" t="s">
        <v>1119</v>
      </c>
      <c r="D533" s="24" t="s">
        <v>1186</v>
      </c>
      <c r="E533" s="26">
        <v>2019</v>
      </c>
      <c r="F533" s="27">
        <v>30</v>
      </c>
      <c r="G533" s="28">
        <v>0</v>
      </c>
      <c r="H533" s="38">
        <f t="shared" si="35"/>
        <v>0</v>
      </c>
    </row>
    <row r="534" spans="1:8" s="3" customFormat="1" ht="14" customHeight="1" x14ac:dyDescent="0.25">
      <c r="A534" s="24" t="s">
        <v>1185</v>
      </c>
      <c r="B534" s="25">
        <v>0.75</v>
      </c>
      <c r="C534" s="25" t="s">
        <v>1120</v>
      </c>
      <c r="D534" s="24" t="s">
        <v>1187</v>
      </c>
      <c r="E534" s="26">
        <v>2020</v>
      </c>
      <c r="F534" s="27">
        <v>29.75</v>
      </c>
      <c r="G534" s="28">
        <v>0</v>
      </c>
      <c r="H534" s="38">
        <f t="shared" si="35"/>
        <v>0</v>
      </c>
    </row>
    <row r="535" spans="1:8" s="3" customFormat="1" ht="14" customHeight="1" x14ac:dyDescent="0.25">
      <c r="A535" s="24" t="s">
        <v>1185</v>
      </c>
      <c r="B535" s="25">
        <v>0.75</v>
      </c>
      <c r="C535" s="25" t="s">
        <v>1119</v>
      </c>
      <c r="D535" s="24" t="s">
        <v>1188</v>
      </c>
      <c r="E535" s="26">
        <v>2019</v>
      </c>
      <c r="F535" s="27">
        <v>21.75</v>
      </c>
      <c r="G535" s="28">
        <v>0</v>
      </c>
      <c r="H535" s="38">
        <f t="shared" si="35"/>
        <v>0</v>
      </c>
    </row>
    <row r="536" spans="1:8" s="3" customFormat="1" ht="14" customHeight="1" x14ac:dyDescent="0.25">
      <c r="A536" s="24" t="s">
        <v>1185</v>
      </c>
      <c r="B536" s="25">
        <v>0.75</v>
      </c>
      <c r="C536" s="25" t="s">
        <v>1120</v>
      </c>
      <c r="D536" s="24" t="s">
        <v>1189</v>
      </c>
      <c r="E536" s="26">
        <v>2020</v>
      </c>
      <c r="F536" s="27">
        <v>36</v>
      </c>
      <c r="G536" s="28">
        <v>0</v>
      </c>
      <c r="H536" s="38">
        <f t="shared" si="35"/>
        <v>0</v>
      </c>
    </row>
    <row r="537" spans="1:8" s="3" customFormat="1" ht="14" customHeight="1" x14ac:dyDescent="0.25">
      <c r="A537" s="24" t="s">
        <v>1185</v>
      </c>
      <c r="B537" s="25">
        <v>0.75</v>
      </c>
      <c r="C537" s="25" t="s">
        <v>1120</v>
      </c>
      <c r="D537" s="24" t="s">
        <v>1190</v>
      </c>
      <c r="E537" s="26">
        <v>2020</v>
      </c>
      <c r="F537" s="27">
        <v>33.25</v>
      </c>
      <c r="G537" s="28">
        <v>0</v>
      </c>
      <c r="H537" s="38">
        <f t="shared" si="35"/>
        <v>0</v>
      </c>
    </row>
    <row r="538" spans="1:8" s="3" customFormat="1" ht="14" customHeight="1" x14ac:dyDescent="0.25">
      <c r="A538" s="24" t="s">
        <v>297</v>
      </c>
      <c r="B538" s="25">
        <v>0.75</v>
      </c>
      <c r="C538" s="25" t="s">
        <v>1120</v>
      </c>
      <c r="D538" s="24" t="s">
        <v>611</v>
      </c>
      <c r="E538" s="26">
        <v>2017</v>
      </c>
      <c r="F538" s="27">
        <v>46</v>
      </c>
      <c r="G538" s="28">
        <v>0</v>
      </c>
      <c r="H538" s="38">
        <f t="shared" si="35"/>
        <v>0</v>
      </c>
    </row>
    <row r="539" spans="1:8" s="3" customFormat="1" ht="14" customHeight="1" x14ac:dyDescent="0.25">
      <c r="A539" s="24" t="s">
        <v>1185</v>
      </c>
      <c r="B539" s="25">
        <v>0.75</v>
      </c>
      <c r="C539" s="25" t="s">
        <v>1119</v>
      </c>
      <c r="D539" s="24" t="s">
        <v>1191</v>
      </c>
      <c r="E539" s="26">
        <v>2014</v>
      </c>
      <c r="F539" s="27">
        <v>29</v>
      </c>
      <c r="G539" s="28">
        <v>0</v>
      </c>
      <c r="H539" s="38">
        <f t="shared" si="35"/>
        <v>0</v>
      </c>
    </row>
    <row r="540" spans="1:8" s="3" customFormat="1" ht="14" customHeight="1" x14ac:dyDescent="0.25">
      <c r="A540" s="24" t="s">
        <v>1185</v>
      </c>
      <c r="B540" s="25">
        <v>0.75</v>
      </c>
      <c r="C540" s="25" t="s">
        <v>1119</v>
      </c>
      <c r="D540" s="24" t="s">
        <v>1192</v>
      </c>
      <c r="E540" s="26">
        <v>2014</v>
      </c>
      <c r="F540" s="27">
        <v>31.5</v>
      </c>
      <c r="G540" s="28">
        <v>0</v>
      </c>
      <c r="H540" s="38">
        <f t="shared" si="35"/>
        <v>0</v>
      </c>
    </row>
    <row r="541" spans="1:8" s="3" customFormat="1" ht="14" customHeight="1" x14ac:dyDescent="0.25">
      <c r="A541" s="24" t="s">
        <v>1185</v>
      </c>
      <c r="B541" s="25">
        <v>0.75</v>
      </c>
      <c r="C541" s="25" t="s">
        <v>1120</v>
      </c>
      <c r="D541" s="24" t="s">
        <v>1193</v>
      </c>
      <c r="E541" s="26">
        <v>2014</v>
      </c>
      <c r="F541" s="27">
        <v>30.5</v>
      </c>
      <c r="G541" s="28">
        <v>0</v>
      </c>
      <c r="H541" s="38">
        <f t="shared" si="35"/>
        <v>0</v>
      </c>
    </row>
    <row r="542" spans="1:8" s="3" customFormat="1" ht="14" customHeight="1" x14ac:dyDescent="0.25">
      <c r="A542" s="24" t="s">
        <v>1185</v>
      </c>
      <c r="B542" s="25">
        <v>0.75</v>
      </c>
      <c r="C542" s="25" t="s">
        <v>1120</v>
      </c>
      <c r="D542" s="24" t="s">
        <v>1194</v>
      </c>
      <c r="E542" s="26">
        <v>2018</v>
      </c>
      <c r="F542" s="27">
        <v>14.25</v>
      </c>
      <c r="G542" s="28">
        <v>0</v>
      </c>
      <c r="H542" s="38">
        <f t="shared" si="35"/>
        <v>0</v>
      </c>
    </row>
    <row r="543" spans="1:8" s="3" customFormat="1" ht="14" customHeight="1" x14ac:dyDescent="0.25">
      <c r="A543" s="24"/>
      <c r="B543" s="25"/>
      <c r="C543" s="25"/>
      <c r="D543" s="24"/>
      <c r="E543" s="26"/>
      <c r="F543" s="27"/>
      <c r="G543" s="28"/>
      <c r="H543" s="38"/>
    </row>
    <row r="544" spans="1:8" s="3" customFormat="1" ht="14" customHeight="1" x14ac:dyDescent="0.25">
      <c r="A544" s="24" t="s">
        <v>1185</v>
      </c>
      <c r="B544" s="25">
        <v>0.75</v>
      </c>
      <c r="C544" s="25" t="s">
        <v>1120</v>
      </c>
      <c r="D544" s="24" t="s">
        <v>1195</v>
      </c>
      <c r="E544" s="26">
        <v>2020</v>
      </c>
      <c r="F544" s="27">
        <v>18.5</v>
      </c>
      <c r="G544" s="28">
        <v>0</v>
      </c>
      <c r="H544" s="38">
        <f t="shared" ref="H544" si="36">+F544*G544</f>
        <v>0</v>
      </c>
    </row>
    <row r="545" spans="1:8" s="3" customFormat="1" ht="14" customHeight="1" x14ac:dyDescent="0.25">
      <c r="A545" s="24"/>
      <c r="B545" s="25"/>
      <c r="C545" s="25"/>
      <c r="D545" s="24"/>
      <c r="E545" s="26"/>
      <c r="F545" s="27"/>
      <c r="G545" s="28"/>
      <c r="H545" s="38"/>
    </row>
    <row r="546" spans="1:8" s="3" customFormat="1" ht="14" customHeight="1" x14ac:dyDescent="0.25">
      <c r="A546" s="24"/>
      <c r="B546" s="25"/>
      <c r="C546" s="25"/>
      <c r="D546" s="24" t="s">
        <v>24</v>
      </c>
      <c r="E546" s="26"/>
      <c r="F546" s="27"/>
      <c r="G546" s="28">
        <v>0</v>
      </c>
      <c r="H546" s="38">
        <f t="shared" ref="H546:H552" si="37">+F546*G546</f>
        <v>0</v>
      </c>
    </row>
    <row r="547" spans="1:8" s="3" customFormat="1" ht="14" customHeight="1" x14ac:dyDescent="0.25">
      <c r="A547" s="24" t="s">
        <v>1196</v>
      </c>
      <c r="B547" s="25">
        <v>0.75</v>
      </c>
      <c r="C547" s="25" t="s">
        <v>1120</v>
      </c>
      <c r="D547" s="24" t="s">
        <v>613</v>
      </c>
      <c r="E547" s="26">
        <v>2020</v>
      </c>
      <c r="F547" s="27">
        <v>14.75</v>
      </c>
      <c r="G547" s="28">
        <v>0</v>
      </c>
      <c r="H547" s="38">
        <f t="shared" si="37"/>
        <v>0</v>
      </c>
    </row>
    <row r="548" spans="1:8" s="3" customFormat="1" ht="14" customHeight="1" x14ac:dyDescent="0.25">
      <c r="A548" s="24" t="s">
        <v>1196</v>
      </c>
      <c r="B548" s="25">
        <v>0.75</v>
      </c>
      <c r="C548" s="25" t="s">
        <v>1120</v>
      </c>
      <c r="D548" s="24" t="s">
        <v>614</v>
      </c>
      <c r="E548" s="26">
        <v>2020</v>
      </c>
      <c r="F548" s="27">
        <v>18.5</v>
      </c>
      <c r="G548" s="28">
        <v>0</v>
      </c>
      <c r="H548" s="38">
        <f t="shared" si="37"/>
        <v>0</v>
      </c>
    </row>
    <row r="549" spans="1:8" s="3" customFormat="1" ht="14" customHeight="1" x14ac:dyDescent="0.25">
      <c r="A549" s="24" t="s">
        <v>1196</v>
      </c>
      <c r="B549" s="25">
        <v>0.375</v>
      </c>
      <c r="C549" s="25" t="s">
        <v>1120</v>
      </c>
      <c r="D549" s="24" t="s">
        <v>1090</v>
      </c>
      <c r="E549" s="26">
        <v>2020</v>
      </c>
      <c r="F549" s="27">
        <v>10.25</v>
      </c>
      <c r="G549" s="28">
        <v>0</v>
      </c>
      <c r="H549" s="38">
        <f t="shared" si="37"/>
        <v>0</v>
      </c>
    </row>
    <row r="550" spans="1:8" s="3" customFormat="1" ht="14" customHeight="1" x14ac:dyDescent="0.25">
      <c r="A550" s="24" t="s">
        <v>1196</v>
      </c>
      <c r="B550" s="25">
        <v>0.75</v>
      </c>
      <c r="C550" s="25" t="s">
        <v>1120</v>
      </c>
      <c r="D550" s="24" t="s">
        <v>615</v>
      </c>
      <c r="E550" s="26">
        <v>2020</v>
      </c>
      <c r="F550" s="27">
        <v>18.75</v>
      </c>
      <c r="G550" s="28">
        <v>0</v>
      </c>
      <c r="H550" s="38">
        <f t="shared" si="37"/>
        <v>0</v>
      </c>
    </row>
    <row r="551" spans="1:8" s="3" customFormat="1" ht="14" customHeight="1" x14ac:dyDescent="0.25">
      <c r="A551" s="24" t="s">
        <v>1196</v>
      </c>
      <c r="B551" s="25">
        <v>0.75</v>
      </c>
      <c r="C551" s="25" t="s">
        <v>1120</v>
      </c>
      <c r="D551" s="24" t="s">
        <v>1091</v>
      </c>
      <c r="E551" s="26">
        <v>2020</v>
      </c>
      <c r="F551" s="27">
        <v>27.5</v>
      </c>
      <c r="G551" s="28">
        <v>0</v>
      </c>
      <c r="H551" s="38">
        <f t="shared" si="37"/>
        <v>0</v>
      </c>
    </row>
    <row r="552" spans="1:8" s="3" customFormat="1" ht="14" customHeight="1" x14ac:dyDescent="0.25">
      <c r="A552" s="24" t="s">
        <v>1196</v>
      </c>
      <c r="B552" s="25">
        <v>0.75</v>
      </c>
      <c r="C552" s="25" t="s">
        <v>1120</v>
      </c>
      <c r="D552" s="24" t="s">
        <v>616</v>
      </c>
      <c r="E552" s="26">
        <v>2020</v>
      </c>
      <c r="F552" s="27">
        <v>29</v>
      </c>
      <c r="G552" s="28">
        <v>0</v>
      </c>
      <c r="H552" s="38">
        <f t="shared" si="37"/>
        <v>0</v>
      </c>
    </row>
    <row r="553" spans="1:8" s="3" customFormat="1" ht="14" customHeight="1" x14ac:dyDescent="0.25">
      <c r="A553" s="24"/>
      <c r="B553" s="25"/>
      <c r="C553" s="25"/>
      <c r="D553" s="24"/>
      <c r="E553" s="26"/>
      <c r="F553" s="27"/>
      <c r="G553" s="28"/>
      <c r="H553" s="38"/>
    </row>
    <row r="554" spans="1:8" s="3" customFormat="1" ht="14" customHeight="1" x14ac:dyDescent="0.25">
      <c r="A554" s="24" t="s">
        <v>1196</v>
      </c>
      <c r="B554" s="25">
        <v>0.75</v>
      </c>
      <c r="C554" s="25" t="s">
        <v>1120</v>
      </c>
      <c r="D554" s="24" t="s">
        <v>1064</v>
      </c>
      <c r="E554" s="26">
        <v>2019</v>
      </c>
      <c r="F554" s="27">
        <v>17.75</v>
      </c>
      <c r="G554" s="28">
        <v>0</v>
      </c>
      <c r="H554" s="38">
        <f t="shared" ref="H554:H555" si="38">+F554*G554</f>
        <v>0</v>
      </c>
    </row>
    <row r="555" spans="1:8" s="3" customFormat="1" ht="14" customHeight="1" x14ac:dyDescent="0.25">
      <c r="A555" s="24" t="s">
        <v>1196</v>
      </c>
      <c r="B555" s="25">
        <v>0.75</v>
      </c>
      <c r="C555" s="25" t="s">
        <v>1120</v>
      </c>
      <c r="D555" s="24" t="s">
        <v>1065</v>
      </c>
      <c r="E555" s="26">
        <v>2020</v>
      </c>
      <c r="F555" s="27">
        <v>24.75</v>
      </c>
      <c r="G555" s="28">
        <v>0</v>
      </c>
      <c r="H555" s="38">
        <f t="shared" si="38"/>
        <v>0</v>
      </c>
    </row>
    <row r="556" spans="1:8" s="3" customFormat="1" ht="14" customHeight="1" x14ac:dyDescent="0.25">
      <c r="A556" s="24"/>
      <c r="B556" s="25"/>
      <c r="C556" s="25"/>
      <c r="D556" s="24"/>
      <c r="E556" s="26"/>
      <c r="F556" s="27"/>
      <c r="G556" s="28"/>
      <c r="H556" s="38"/>
    </row>
    <row r="557" spans="1:8" s="3" customFormat="1" ht="14" customHeight="1" x14ac:dyDescent="0.25">
      <c r="A557" s="24"/>
      <c r="B557" s="25"/>
      <c r="C557" s="25"/>
      <c r="D557" s="24" t="s">
        <v>24</v>
      </c>
      <c r="E557" s="26"/>
      <c r="F557" s="27"/>
      <c r="G557" s="28">
        <v>0</v>
      </c>
      <c r="H557" s="38">
        <f t="shared" ref="H557:H617" si="39">+F557*G557</f>
        <v>0</v>
      </c>
    </row>
    <row r="558" spans="1:8" s="3" customFormat="1" ht="14" customHeight="1" x14ac:dyDescent="0.25">
      <c r="A558" s="24"/>
      <c r="B558" s="25"/>
      <c r="C558" s="25"/>
      <c r="D558" s="24" t="s">
        <v>24</v>
      </c>
      <c r="E558" s="26"/>
      <c r="F558" s="27"/>
      <c r="G558" s="28">
        <v>0</v>
      </c>
      <c r="H558" s="38">
        <f t="shared" si="39"/>
        <v>0</v>
      </c>
    </row>
    <row r="559" spans="1:8" s="3" customFormat="1" ht="14" customHeight="1" x14ac:dyDescent="0.25">
      <c r="A559" s="24" t="s">
        <v>1092</v>
      </c>
      <c r="B559" s="25">
        <v>0.75</v>
      </c>
      <c r="C559" s="25" t="s">
        <v>1119</v>
      </c>
      <c r="D559" s="24" t="s">
        <v>215</v>
      </c>
      <c r="E559" s="26">
        <v>2017</v>
      </c>
      <c r="F559" s="27">
        <v>11</v>
      </c>
      <c r="G559" s="28">
        <v>0</v>
      </c>
      <c r="H559" s="38">
        <f t="shared" si="39"/>
        <v>0</v>
      </c>
    </row>
    <row r="560" spans="1:8" s="3" customFormat="1" ht="14" customHeight="1" x14ac:dyDescent="0.25">
      <c r="A560" s="24" t="s">
        <v>1092</v>
      </c>
      <c r="B560" s="25">
        <v>0.75</v>
      </c>
      <c r="C560" s="25" t="s">
        <v>1119</v>
      </c>
      <c r="D560" s="24" t="s">
        <v>1197</v>
      </c>
      <c r="E560" s="26">
        <v>2020</v>
      </c>
      <c r="F560" s="27">
        <v>12.5</v>
      </c>
      <c r="G560" s="28">
        <v>0</v>
      </c>
      <c r="H560" s="38">
        <f t="shared" si="39"/>
        <v>0</v>
      </c>
    </row>
    <row r="561" spans="1:8" s="3" customFormat="1" ht="14" customHeight="1" x14ac:dyDescent="0.25">
      <c r="A561" s="24" t="s">
        <v>1092</v>
      </c>
      <c r="B561" s="25">
        <v>0.75</v>
      </c>
      <c r="C561" s="25" t="s">
        <v>1119</v>
      </c>
      <c r="D561" s="24" t="s">
        <v>216</v>
      </c>
      <c r="E561" s="26">
        <v>2017</v>
      </c>
      <c r="F561" s="27">
        <v>12.5</v>
      </c>
      <c r="G561" s="28">
        <v>0</v>
      </c>
      <c r="H561" s="38">
        <f t="shared" si="39"/>
        <v>0</v>
      </c>
    </row>
    <row r="562" spans="1:8" s="3" customFormat="1" ht="14" customHeight="1" x14ac:dyDescent="0.25">
      <c r="A562" s="24" t="s">
        <v>1092</v>
      </c>
      <c r="B562" s="25">
        <v>0.75</v>
      </c>
      <c r="C562" s="25" t="s">
        <v>1119</v>
      </c>
      <c r="D562" s="24" t="s">
        <v>617</v>
      </c>
      <c r="E562" s="26">
        <v>2018</v>
      </c>
      <c r="F562" s="27">
        <v>12</v>
      </c>
      <c r="G562" s="28">
        <v>0</v>
      </c>
      <c r="H562" s="38">
        <f t="shared" si="39"/>
        <v>0</v>
      </c>
    </row>
    <row r="563" spans="1:8" s="3" customFormat="1" ht="14" customHeight="1" x14ac:dyDescent="0.25">
      <c r="A563" s="24" t="s">
        <v>1092</v>
      </c>
      <c r="B563" s="25">
        <v>0.75</v>
      </c>
      <c r="C563" s="25" t="s">
        <v>1119</v>
      </c>
      <c r="D563" s="24" t="s">
        <v>618</v>
      </c>
      <c r="E563" s="26">
        <v>2018</v>
      </c>
      <c r="F563" s="27">
        <v>16</v>
      </c>
      <c r="G563" s="28">
        <v>0</v>
      </c>
      <c r="H563" s="38">
        <f t="shared" si="39"/>
        <v>0</v>
      </c>
    </row>
    <row r="564" spans="1:8" s="3" customFormat="1" ht="14" customHeight="1" x14ac:dyDescent="0.25">
      <c r="A564" s="24" t="s">
        <v>1092</v>
      </c>
      <c r="B564" s="25">
        <v>0.75</v>
      </c>
      <c r="C564" s="25" t="s">
        <v>1119</v>
      </c>
      <c r="D564" s="24" t="s">
        <v>1093</v>
      </c>
      <c r="E564" s="26">
        <v>2021</v>
      </c>
      <c r="F564" s="27">
        <v>10.75</v>
      </c>
      <c r="G564" s="28">
        <v>0</v>
      </c>
      <c r="H564" s="38">
        <f t="shared" si="39"/>
        <v>0</v>
      </c>
    </row>
    <row r="565" spans="1:8" s="3" customFormat="1" ht="14" customHeight="1" x14ac:dyDescent="0.25">
      <c r="A565" s="24" t="s">
        <v>1092</v>
      </c>
      <c r="B565" s="25">
        <v>0.37</v>
      </c>
      <c r="C565" s="25" t="s">
        <v>1119</v>
      </c>
      <c r="D565" s="24" t="s">
        <v>1001</v>
      </c>
      <c r="E565" s="26">
        <v>2018</v>
      </c>
      <c r="F565" s="27">
        <v>7.75</v>
      </c>
      <c r="G565" s="28">
        <v>0</v>
      </c>
      <c r="H565" s="38">
        <f t="shared" si="39"/>
        <v>0</v>
      </c>
    </row>
    <row r="566" spans="1:8" s="3" customFormat="1" ht="14" customHeight="1" x14ac:dyDescent="0.25">
      <c r="A566" s="24" t="s">
        <v>1092</v>
      </c>
      <c r="B566" s="25">
        <v>0.75</v>
      </c>
      <c r="C566" s="25" t="s">
        <v>1119</v>
      </c>
      <c r="D566" s="24" t="s">
        <v>1002</v>
      </c>
      <c r="E566" s="26">
        <v>2020</v>
      </c>
      <c r="F566" s="27">
        <v>14.75</v>
      </c>
      <c r="G566" s="28">
        <v>0</v>
      </c>
      <c r="H566" s="38">
        <f t="shared" si="39"/>
        <v>0</v>
      </c>
    </row>
    <row r="567" spans="1:8" s="3" customFormat="1" ht="14" customHeight="1" x14ac:dyDescent="0.25">
      <c r="A567" s="24" t="s">
        <v>1092</v>
      </c>
      <c r="B567" s="25">
        <v>0.75</v>
      </c>
      <c r="C567" s="25" t="s">
        <v>1119</v>
      </c>
      <c r="D567" s="24" t="s">
        <v>1198</v>
      </c>
      <c r="E567" s="26">
        <v>2019</v>
      </c>
      <c r="F567" s="27">
        <v>10.5</v>
      </c>
      <c r="G567" s="28">
        <v>0</v>
      </c>
      <c r="H567" s="38">
        <f t="shared" si="39"/>
        <v>0</v>
      </c>
    </row>
    <row r="568" spans="1:8" s="3" customFormat="1" ht="14" customHeight="1" x14ac:dyDescent="0.25">
      <c r="A568" s="24" t="s">
        <v>1092</v>
      </c>
      <c r="B568" s="25">
        <v>0.75</v>
      </c>
      <c r="C568" s="25" t="s">
        <v>1119</v>
      </c>
      <c r="D568" s="24" t="s">
        <v>1199</v>
      </c>
      <c r="E568" s="26">
        <v>2019</v>
      </c>
      <c r="F568" s="27">
        <v>11.5</v>
      </c>
      <c r="G568" s="28">
        <v>0</v>
      </c>
      <c r="H568" s="38">
        <f t="shared" si="39"/>
        <v>0</v>
      </c>
    </row>
    <row r="569" spans="1:8" s="3" customFormat="1" ht="14" customHeight="1" x14ac:dyDescent="0.25">
      <c r="A569" s="24" t="s">
        <v>1092</v>
      </c>
      <c r="B569" s="25">
        <v>0.75</v>
      </c>
      <c r="C569" s="25" t="s">
        <v>1119</v>
      </c>
      <c r="D569" s="24" t="s">
        <v>1200</v>
      </c>
      <c r="E569" s="26">
        <v>2020</v>
      </c>
      <c r="F569" s="27">
        <v>10.75</v>
      </c>
      <c r="G569" s="28">
        <v>0</v>
      </c>
      <c r="H569" s="38">
        <f t="shared" si="39"/>
        <v>0</v>
      </c>
    </row>
    <row r="570" spans="1:8" s="3" customFormat="1" ht="14" customHeight="1" x14ac:dyDescent="0.25">
      <c r="A570" s="24"/>
      <c r="B570" s="25"/>
      <c r="C570" s="25"/>
      <c r="D570" s="24"/>
      <c r="E570" s="26"/>
      <c r="F570" s="27"/>
      <c r="G570" s="28"/>
      <c r="H570" s="38"/>
    </row>
    <row r="571" spans="1:8" s="3" customFormat="1" ht="14" customHeight="1" x14ac:dyDescent="0.25">
      <c r="A571" s="24" t="s">
        <v>1092</v>
      </c>
      <c r="B571" s="25">
        <v>0.75</v>
      </c>
      <c r="C571" s="25" t="s">
        <v>1119</v>
      </c>
      <c r="D571" s="24" t="s">
        <v>1094</v>
      </c>
      <c r="E571" s="26">
        <v>2012</v>
      </c>
      <c r="F571" s="27">
        <v>28</v>
      </c>
      <c r="G571" s="28">
        <v>0</v>
      </c>
      <c r="H571" s="38">
        <f t="shared" ref="H571:H575" si="40">+F571*G571</f>
        <v>0</v>
      </c>
    </row>
    <row r="572" spans="1:8" s="3" customFormat="1" ht="14" customHeight="1" x14ac:dyDescent="0.25">
      <c r="A572" s="24" t="s">
        <v>1092</v>
      </c>
      <c r="B572" s="25">
        <v>0.75</v>
      </c>
      <c r="C572" s="25" t="s">
        <v>1119</v>
      </c>
      <c r="D572" s="24" t="s">
        <v>1201</v>
      </c>
      <c r="E572" s="26">
        <v>2016</v>
      </c>
      <c r="F572" s="27">
        <v>21.5</v>
      </c>
      <c r="G572" s="28">
        <v>0</v>
      </c>
      <c r="H572" s="38">
        <f t="shared" si="40"/>
        <v>0</v>
      </c>
    </row>
    <row r="573" spans="1:8" s="3" customFormat="1" ht="14" customHeight="1" x14ac:dyDescent="0.25">
      <c r="A573" s="24" t="s">
        <v>1092</v>
      </c>
      <c r="B573" s="25">
        <v>0.75</v>
      </c>
      <c r="C573" s="25" t="s">
        <v>1119</v>
      </c>
      <c r="D573" s="24" t="s">
        <v>1202</v>
      </c>
      <c r="E573" s="26">
        <v>2019</v>
      </c>
      <c r="F573" s="27">
        <v>16.75</v>
      </c>
      <c r="G573" s="28">
        <v>0</v>
      </c>
      <c r="H573" s="38">
        <f t="shared" si="40"/>
        <v>0</v>
      </c>
    </row>
    <row r="574" spans="1:8" s="3" customFormat="1" ht="14" customHeight="1" x14ac:dyDescent="0.25">
      <c r="A574" s="24" t="s">
        <v>1092</v>
      </c>
      <c r="B574" s="25">
        <v>0.75</v>
      </c>
      <c r="C574" s="25" t="s">
        <v>1119</v>
      </c>
      <c r="D574" s="24" t="s">
        <v>1203</v>
      </c>
      <c r="E574" s="26">
        <v>2018</v>
      </c>
      <c r="F574" s="27">
        <v>22</v>
      </c>
      <c r="G574" s="28">
        <v>0</v>
      </c>
      <c r="H574" s="38">
        <f t="shared" si="40"/>
        <v>0</v>
      </c>
    </row>
    <row r="575" spans="1:8" s="3" customFormat="1" ht="14" customHeight="1" x14ac:dyDescent="0.25">
      <c r="A575" s="24"/>
      <c r="B575" s="25"/>
      <c r="C575" s="25"/>
      <c r="D575" s="24"/>
      <c r="E575" s="26"/>
      <c r="F575" s="27"/>
      <c r="G575" s="28">
        <v>0</v>
      </c>
      <c r="H575" s="38">
        <f t="shared" si="40"/>
        <v>0</v>
      </c>
    </row>
    <row r="576" spans="1:8" s="3" customFormat="1" ht="14" customHeight="1" x14ac:dyDescent="0.25">
      <c r="A576" s="24"/>
      <c r="B576" s="25"/>
      <c r="C576" s="25"/>
      <c r="D576" s="24"/>
      <c r="E576" s="26"/>
      <c r="F576" s="27"/>
      <c r="G576" s="28">
        <v>0</v>
      </c>
      <c r="H576" s="38">
        <f t="shared" si="39"/>
        <v>0</v>
      </c>
    </row>
    <row r="577" spans="1:8" s="3" customFormat="1" ht="14" customHeight="1" x14ac:dyDescent="0.25">
      <c r="A577" s="24"/>
      <c r="B577" s="25"/>
      <c r="C577" s="25"/>
      <c r="D577" s="24" t="s">
        <v>24</v>
      </c>
      <c r="E577" s="26"/>
      <c r="F577" s="27"/>
      <c r="G577" s="28">
        <v>0</v>
      </c>
      <c r="H577" s="38">
        <f t="shared" si="39"/>
        <v>0</v>
      </c>
    </row>
    <row r="578" spans="1:8" s="3" customFormat="1" ht="14" customHeight="1" x14ac:dyDescent="0.25">
      <c r="A578" s="24" t="s">
        <v>481</v>
      </c>
      <c r="B578" s="25">
        <v>0.75</v>
      </c>
      <c r="C578" s="25" t="s">
        <v>1120</v>
      </c>
      <c r="D578" s="24" t="s">
        <v>1204</v>
      </c>
      <c r="E578" s="26">
        <v>2020</v>
      </c>
      <c r="F578" s="27">
        <v>41.5</v>
      </c>
      <c r="G578" s="28">
        <v>0</v>
      </c>
      <c r="H578" s="38">
        <f t="shared" si="39"/>
        <v>0</v>
      </c>
    </row>
    <row r="579" spans="1:8" s="3" customFormat="1" ht="14" customHeight="1" x14ac:dyDescent="0.25">
      <c r="A579" s="24" t="s">
        <v>481</v>
      </c>
      <c r="B579" s="25">
        <v>0.75</v>
      </c>
      <c r="C579" s="25" t="s">
        <v>1120</v>
      </c>
      <c r="D579" s="24" t="s">
        <v>1205</v>
      </c>
      <c r="E579" s="26">
        <v>2020</v>
      </c>
      <c r="F579" s="27">
        <v>18.5</v>
      </c>
      <c r="G579" s="28">
        <v>0</v>
      </c>
      <c r="H579" s="38">
        <f t="shared" si="39"/>
        <v>0</v>
      </c>
    </row>
    <row r="580" spans="1:8" s="3" customFormat="1" ht="14" customHeight="1" x14ac:dyDescent="0.25">
      <c r="A580" s="24"/>
      <c r="B580" s="25"/>
      <c r="C580" s="25"/>
      <c r="D580" s="24" t="s">
        <v>24</v>
      </c>
      <c r="E580" s="26"/>
      <c r="F580" s="27"/>
      <c r="G580" s="28">
        <v>0</v>
      </c>
      <c r="H580" s="38">
        <f t="shared" si="39"/>
        <v>0</v>
      </c>
    </row>
    <row r="581" spans="1:8" s="3" customFormat="1" ht="14" customHeight="1" x14ac:dyDescent="0.25">
      <c r="A581" s="24" t="s">
        <v>481</v>
      </c>
      <c r="B581" s="25">
        <v>0.75</v>
      </c>
      <c r="C581" s="25" t="s">
        <v>1120</v>
      </c>
      <c r="D581" s="24" t="s">
        <v>56</v>
      </c>
      <c r="E581" s="26">
        <v>2017</v>
      </c>
      <c r="F581" s="27">
        <v>37</v>
      </c>
      <c r="G581" s="28">
        <v>0</v>
      </c>
      <c r="H581" s="38">
        <f t="shared" si="39"/>
        <v>0</v>
      </c>
    </row>
    <row r="582" spans="1:8" s="3" customFormat="1" ht="14" customHeight="1" x14ac:dyDescent="0.25">
      <c r="A582" s="24" t="s">
        <v>481</v>
      </c>
      <c r="B582" s="25">
        <v>0.75</v>
      </c>
      <c r="C582" s="25" t="s">
        <v>1120</v>
      </c>
      <c r="D582" s="24" t="s">
        <v>57</v>
      </c>
      <c r="E582" s="26">
        <v>2007</v>
      </c>
      <c r="F582" s="27">
        <v>68.5</v>
      </c>
      <c r="G582" s="28">
        <v>0</v>
      </c>
      <c r="H582" s="38">
        <f t="shared" si="39"/>
        <v>0</v>
      </c>
    </row>
    <row r="583" spans="1:8" s="3" customFormat="1" ht="14" customHeight="1" x14ac:dyDescent="0.25">
      <c r="A583" s="24"/>
      <c r="B583" s="25"/>
      <c r="C583" s="25"/>
      <c r="D583" s="24"/>
      <c r="E583" s="26"/>
      <c r="F583" s="27"/>
      <c r="G583" s="28"/>
      <c r="H583" s="38"/>
    </row>
    <row r="584" spans="1:8" s="3" customFormat="1" ht="14" customHeight="1" x14ac:dyDescent="0.25">
      <c r="A584" s="24" t="s">
        <v>481</v>
      </c>
      <c r="B584" s="25">
        <v>0.75</v>
      </c>
      <c r="C584" s="25" t="s">
        <v>1120</v>
      </c>
      <c r="D584" s="24" t="s">
        <v>1206</v>
      </c>
      <c r="E584" s="26">
        <v>2019</v>
      </c>
      <c r="F584" s="27">
        <v>92.25</v>
      </c>
      <c r="G584" s="28">
        <v>0</v>
      </c>
      <c r="H584" s="38">
        <f t="shared" ref="H584:H587" si="41">+F584*G584</f>
        <v>0</v>
      </c>
    </row>
    <row r="585" spans="1:8" s="3" customFormat="1" ht="14" customHeight="1" x14ac:dyDescent="0.25">
      <c r="A585" s="24" t="s">
        <v>481</v>
      </c>
      <c r="B585" s="25">
        <v>0.75</v>
      </c>
      <c r="C585" s="25" t="s">
        <v>1120</v>
      </c>
      <c r="D585" s="24" t="s">
        <v>1207</v>
      </c>
      <c r="E585" s="26">
        <v>2019</v>
      </c>
      <c r="F585" s="27">
        <v>124.5</v>
      </c>
      <c r="G585" s="28">
        <v>0</v>
      </c>
      <c r="H585" s="38">
        <f t="shared" si="41"/>
        <v>0</v>
      </c>
    </row>
    <row r="586" spans="1:8" s="3" customFormat="1" ht="14" customHeight="1" x14ac:dyDescent="0.25">
      <c r="A586" s="24"/>
      <c r="B586" s="25"/>
      <c r="C586" s="25"/>
      <c r="D586" s="24" t="s">
        <v>24</v>
      </c>
      <c r="E586" s="26"/>
      <c r="F586" s="27"/>
      <c r="G586" s="28">
        <v>0</v>
      </c>
      <c r="H586" s="38">
        <f t="shared" si="41"/>
        <v>0</v>
      </c>
    </row>
    <row r="587" spans="1:8" s="3" customFormat="1" ht="14" customHeight="1" x14ac:dyDescent="0.25">
      <c r="A587" s="24" t="s">
        <v>481</v>
      </c>
      <c r="B587" s="25">
        <v>0.75</v>
      </c>
      <c r="C587" s="25" t="s">
        <v>1120</v>
      </c>
      <c r="D587" s="24" t="s">
        <v>190</v>
      </c>
      <c r="E587" s="26" t="s">
        <v>854</v>
      </c>
      <c r="F587" s="27">
        <v>78.5</v>
      </c>
      <c r="G587" s="28">
        <v>0</v>
      </c>
      <c r="H587" s="38">
        <f t="shared" si="41"/>
        <v>0</v>
      </c>
    </row>
    <row r="588" spans="1:8" s="3" customFormat="1" ht="14" customHeight="1" x14ac:dyDescent="0.25">
      <c r="A588" s="24" t="s">
        <v>481</v>
      </c>
      <c r="B588" s="25">
        <v>0.75</v>
      </c>
      <c r="C588" s="25" t="s">
        <v>1120</v>
      </c>
      <c r="D588" s="24" t="s">
        <v>190</v>
      </c>
      <c r="E588" s="26">
        <v>2017</v>
      </c>
      <c r="F588" s="27">
        <v>73.75</v>
      </c>
      <c r="G588" s="28">
        <v>0</v>
      </c>
      <c r="H588" s="38">
        <f t="shared" si="39"/>
        <v>0</v>
      </c>
    </row>
    <row r="589" spans="1:8" s="3" customFormat="1" ht="14" customHeight="1" x14ac:dyDescent="0.25">
      <c r="A589" s="24"/>
      <c r="B589" s="25"/>
      <c r="C589" s="25"/>
      <c r="D589" s="24"/>
      <c r="E589" s="26"/>
      <c r="F589" s="27"/>
      <c r="G589" s="28">
        <v>0</v>
      </c>
      <c r="H589" s="38">
        <f t="shared" si="39"/>
        <v>0</v>
      </c>
    </row>
    <row r="590" spans="1:8" s="3" customFormat="1" ht="14" customHeight="1" x14ac:dyDescent="0.25">
      <c r="A590" s="24" t="s">
        <v>481</v>
      </c>
      <c r="B590" s="25">
        <v>0.75</v>
      </c>
      <c r="C590" s="25" t="s">
        <v>1119</v>
      </c>
      <c r="D590" s="24" t="s">
        <v>1019</v>
      </c>
      <c r="E590" s="26">
        <v>2018</v>
      </c>
      <c r="F590" s="27">
        <v>70</v>
      </c>
      <c r="G590" s="28">
        <v>0</v>
      </c>
      <c r="H590" s="38">
        <f t="shared" si="39"/>
        <v>0</v>
      </c>
    </row>
    <row r="591" spans="1:8" s="3" customFormat="1" ht="14" customHeight="1" x14ac:dyDescent="0.25">
      <c r="A591" s="24" t="s">
        <v>481</v>
      </c>
      <c r="B591" s="25">
        <v>0.75</v>
      </c>
      <c r="C591" s="25" t="s">
        <v>1119</v>
      </c>
      <c r="D591" s="24" t="s">
        <v>120</v>
      </c>
      <c r="E591" s="26">
        <v>2018</v>
      </c>
      <c r="F591" s="27">
        <v>27</v>
      </c>
      <c r="G591" s="28">
        <v>0</v>
      </c>
      <c r="H591" s="38">
        <f t="shared" si="39"/>
        <v>0</v>
      </c>
    </row>
    <row r="592" spans="1:8" s="3" customFormat="1" ht="14" customHeight="1" x14ac:dyDescent="0.25">
      <c r="A592" s="24" t="s">
        <v>481</v>
      </c>
      <c r="B592" s="25">
        <v>0.75</v>
      </c>
      <c r="C592" s="25" t="s">
        <v>1119</v>
      </c>
      <c r="D592" s="24" t="s">
        <v>58</v>
      </c>
      <c r="E592" s="26">
        <v>2018</v>
      </c>
      <c r="F592" s="27">
        <v>70</v>
      </c>
      <c r="G592" s="28">
        <v>0</v>
      </c>
      <c r="H592" s="38">
        <f t="shared" si="39"/>
        <v>0</v>
      </c>
    </row>
    <row r="593" spans="1:8" s="3" customFormat="1" ht="14" customHeight="1" x14ac:dyDescent="0.25">
      <c r="A593" s="24" t="s">
        <v>481</v>
      </c>
      <c r="B593" s="25">
        <v>0.75</v>
      </c>
      <c r="C593" s="25" t="s">
        <v>1119</v>
      </c>
      <c r="D593" s="24" t="s">
        <v>121</v>
      </c>
      <c r="E593" s="26">
        <v>2009</v>
      </c>
      <c r="F593" s="27">
        <v>32</v>
      </c>
      <c r="G593" s="28">
        <v>0</v>
      </c>
      <c r="H593" s="38">
        <f t="shared" si="39"/>
        <v>0</v>
      </c>
    </row>
    <row r="594" spans="1:8" s="3" customFormat="1" ht="14" customHeight="1" x14ac:dyDescent="0.25">
      <c r="A594" s="24" t="s">
        <v>481</v>
      </c>
      <c r="B594" s="25">
        <v>0.75</v>
      </c>
      <c r="C594" s="25" t="s">
        <v>1119</v>
      </c>
      <c r="D594" s="24" t="s">
        <v>59</v>
      </c>
      <c r="E594" s="26">
        <v>2009</v>
      </c>
      <c r="F594" s="27">
        <v>21.75</v>
      </c>
      <c r="G594" s="28">
        <v>0</v>
      </c>
      <c r="H594" s="38">
        <f t="shared" si="39"/>
        <v>0</v>
      </c>
    </row>
    <row r="595" spans="1:8" s="3" customFormat="1" ht="14" customHeight="1" x14ac:dyDescent="0.25">
      <c r="A595" s="24"/>
      <c r="B595" s="25"/>
      <c r="C595" s="25"/>
      <c r="D595" s="24" t="s">
        <v>24</v>
      </c>
      <c r="E595" s="26"/>
      <c r="F595" s="27"/>
      <c r="G595" s="28">
        <v>0</v>
      </c>
      <c r="H595" s="38">
        <f t="shared" si="39"/>
        <v>0</v>
      </c>
    </row>
    <row r="596" spans="1:8" s="3" customFormat="1" ht="14" customHeight="1" x14ac:dyDescent="0.25">
      <c r="A596" s="24"/>
      <c r="B596" s="25"/>
      <c r="C596" s="25"/>
      <c r="D596" s="24" t="s">
        <v>24</v>
      </c>
      <c r="E596" s="26"/>
      <c r="F596" s="27"/>
      <c r="G596" s="28">
        <v>0</v>
      </c>
      <c r="H596" s="38">
        <f t="shared" si="39"/>
        <v>0</v>
      </c>
    </row>
    <row r="597" spans="1:8" s="3" customFormat="1" ht="14" customHeight="1" x14ac:dyDescent="0.25">
      <c r="A597" s="24" t="s">
        <v>482</v>
      </c>
      <c r="B597" s="25">
        <v>0.75</v>
      </c>
      <c r="C597" s="25" t="s">
        <v>1119</v>
      </c>
      <c r="D597" s="24" t="s">
        <v>769</v>
      </c>
      <c r="E597" s="26">
        <v>2018</v>
      </c>
      <c r="F597" s="27">
        <v>37</v>
      </c>
      <c r="G597" s="28">
        <v>0</v>
      </c>
      <c r="H597" s="38">
        <f t="shared" si="39"/>
        <v>0</v>
      </c>
    </row>
    <row r="598" spans="1:8" s="3" customFormat="1" ht="14" customHeight="1" x14ac:dyDescent="0.25">
      <c r="A598" s="24" t="s">
        <v>482</v>
      </c>
      <c r="B598" s="25">
        <v>0.75</v>
      </c>
      <c r="C598" s="25" t="s">
        <v>1119</v>
      </c>
      <c r="D598" s="24" t="s">
        <v>619</v>
      </c>
      <c r="E598" s="26">
        <v>2018</v>
      </c>
      <c r="F598" s="27">
        <v>28</v>
      </c>
      <c r="G598" s="28">
        <v>0</v>
      </c>
      <c r="H598" s="38">
        <f>+F598*G598</f>
        <v>0</v>
      </c>
    </row>
    <row r="599" spans="1:8" s="3" customFormat="1" ht="14" customHeight="1" x14ac:dyDescent="0.25">
      <c r="A599" s="24" t="s">
        <v>482</v>
      </c>
      <c r="B599" s="25">
        <v>0.75</v>
      </c>
      <c r="C599" s="25" t="s">
        <v>1119</v>
      </c>
      <c r="D599" s="24" t="s">
        <v>1208</v>
      </c>
      <c r="E599" s="26">
        <v>2019</v>
      </c>
      <c r="F599" s="27">
        <v>16.5</v>
      </c>
      <c r="G599" s="28">
        <v>0</v>
      </c>
      <c r="H599" s="38">
        <f t="shared" si="39"/>
        <v>0</v>
      </c>
    </row>
    <row r="600" spans="1:8" s="3" customFormat="1" ht="14" customHeight="1" x14ac:dyDescent="0.25">
      <c r="A600" s="24" t="s">
        <v>482</v>
      </c>
      <c r="B600" s="25">
        <v>0.75</v>
      </c>
      <c r="C600" s="25" t="s">
        <v>1120</v>
      </c>
      <c r="D600" s="24" t="s">
        <v>1208</v>
      </c>
      <c r="E600" s="26">
        <v>2019</v>
      </c>
      <c r="F600" s="27">
        <v>16.5</v>
      </c>
      <c r="G600" s="28">
        <v>0</v>
      </c>
      <c r="H600" s="38">
        <f t="shared" si="39"/>
        <v>0</v>
      </c>
    </row>
    <row r="601" spans="1:8" s="3" customFormat="1" ht="14" customHeight="1" x14ac:dyDescent="0.25">
      <c r="A601" s="24" t="s">
        <v>482</v>
      </c>
      <c r="B601" s="25">
        <v>0.75</v>
      </c>
      <c r="C601" s="25" t="s">
        <v>1119</v>
      </c>
      <c r="D601" s="24" t="s">
        <v>1209</v>
      </c>
      <c r="E601" s="26">
        <v>2020</v>
      </c>
      <c r="F601" s="27">
        <v>10.75</v>
      </c>
      <c r="G601" s="28">
        <v>0</v>
      </c>
      <c r="H601" s="38">
        <f>+F601*G601</f>
        <v>0</v>
      </c>
    </row>
    <row r="602" spans="1:8" s="3" customFormat="1" ht="14" customHeight="1" x14ac:dyDescent="0.25">
      <c r="A602" s="24" t="s">
        <v>482</v>
      </c>
      <c r="B602" s="25">
        <v>0.75</v>
      </c>
      <c r="C602" s="25" t="s">
        <v>1120</v>
      </c>
      <c r="D602" s="24" t="s">
        <v>1209</v>
      </c>
      <c r="E602" s="26">
        <v>2021</v>
      </c>
      <c r="F602" s="27">
        <v>10.75</v>
      </c>
      <c r="G602" s="28">
        <v>0</v>
      </c>
      <c r="H602" s="38">
        <f>+F602*G602</f>
        <v>0</v>
      </c>
    </row>
    <row r="603" spans="1:8" s="3" customFormat="1" ht="14" customHeight="1" x14ac:dyDescent="0.25">
      <c r="A603" s="24"/>
      <c r="B603" s="25"/>
      <c r="C603" s="25"/>
      <c r="D603" s="24" t="s">
        <v>24</v>
      </c>
      <c r="E603" s="26"/>
      <c r="F603" s="27"/>
      <c r="G603" s="28">
        <v>0</v>
      </c>
      <c r="H603" s="38">
        <f t="shared" si="39"/>
        <v>0</v>
      </c>
    </row>
    <row r="604" spans="1:8" s="3" customFormat="1" ht="14" customHeight="1" x14ac:dyDescent="0.25">
      <c r="A604" s="24" t="s">
        <v>482</v>
      </c>
      <c r="B604" s="25">
        <v>0.75</v>
      </c>
      <c r="C604" s="25" t="s">
        <v>1119</v>
      </c>
      <c r="D604" s="24" t="s">
        <v>1210</v>
      </c>
      <c r="E604" s="26">
        <v>2021</v>
      </c>
      <c r="F604" s="27">
        <v>9</v>
      </c>
      <c r="G604" s="28">
        <v>0</v>
      </c>
      <c r="H604" s="38">
        <f t="shared" si="39"/>
        <v>0</v>
      </c>
    </row>
    <row r="605" spans="1:8" s="3" customFormat="1" ht="14" customHeight="1" x14ac:dyDescent="0.25">
      <c r="A605" s="24" t="s">
        <v>482</v>
      </c>
      <c r="B605" s="25">
        <v>0.75</v>
      </c>
      <c r="C605" s="25" t="s">
        <v>1120</v>
      </c>
      <c r="D605" s="24" t="s">
        <v>1210</v>
      </c>
      <c r="E605" s="26">
        <v>2021</v>
      </c>
      <c r="F605" s="27">
        <v>9</v>
      </c>
      <c r="G605" s="28">
        <v>0</v>
      </c>
      <c r="H605" s="38">
        <f t="shared" si="39"/>
        <v>0</v>
      </c>
    </row>
    <row r="606" spans="1:8" s="3" customFormat="1" ht="14" customHeight="1" x14ac:dyDescent="0.25">
      <c r="A606" s="24" t="s">
        <v>482</v>
      </c>
      <c r="B606" s="25">
        <v>0.75</v>
      </c>
      <c r="C606" s="25" t="s">
        <v>1122</v>
      </c>
      <c r="D606" s="24" t="s">
        <v>1210</v>
      </c>
      <c r="E606" s="26">
        <v>2021</v>
      </c>
      <c r="F606" s="27">
        <v>9</v>
      </c>
      <c r="G606" s="28">
        <v>0</v>
      </c>
      <c r="H606" s="38">
        <f t="shared" si="39"/>
        <v>0</v>
      </c>
    </row>
    <row r="607" spans="1:8" s="3" customFormat="1" ht="14" customHeight="1" x14ac:dyDescent="0.25">
      <c r="A607" s="24" t="s">
        <v>482</v>
      </c>
      <c r="B607" s="25">
        <v>0.75</v>
      </c>
      <c r="C607" s="25" t="s">
        <v>1122</v>
      </c>
      <c r="D607" s="24" t="s">
        <v>1210</v>
      </c>
      <c r="E607" s="26">
        <v>2020</v>
      </c>
      <c r="F607" s="27">
        <v>9</v>
      </c>
      <c r="G607" s="28">
        <v>0</v>
      </c>
      <c r="H607" s="38">
        <f t="shared" si="39"/>
        <v>0</v>
      </c>
    </row>
    <row r="608" spans="1:8" s="3" customFormat="1" ht="14" customHeight="1" x14ac:dyDescent="0.25">
      <c r="A608" s="24" t="s">
        <v>482</v>
      </c>
      <c r="B608" s="25">
        <v>0.75</v>
      </c>
      <c r="C608" s="25" t="s">
        <v>1119</v>
      </c>
      <c r="D608" s="24" t="s">
        <v>298</v>
      </c>
      <c r="E608" s="26">
        <v>2018</v>
      </c>
      <c r="F608" s="27">
        <v>14</v>
      </c>
      <c r="G608" s="28">
        <v>0</v>
      </c>
      <c r="H608" s="38">
        <f t="shared" si="39"/>
        <v>0</v>
      </c>
    </row>
    <row r="609" spans="1:8" s="3" customFormat="1" ht="14" customHeight="1" x14ac:dyDescent="0.25">
      <c r="A609" s="24" t="s">
        <v>482</v>
      </c>
      <c r="B609" s="25">
        <v>0.75</v>
      </c>
      <c r="C609" s="25" t="s">
        <v>1120</v>
      </c>
      <c r="D609" s="24" t="s">
        <v>298</v>
      </c>
      <c r="E609" s="26">
        <v>2020</v>
      </c>
      <c r="F609" s="27">
        <v>13</v>
      </c>
      <c r="G609" s="28">
        <v>0</v>
      </c>
      <c r="H609" s="38">
        <f>+F609*G609</f>
        <v>0</v>
      </c>
    </row>
    <row r="610" spans="1:8" s="3" customFormat="1" ht="14" customHeight="1" x14ac:dyDescent="0.25">
      <c r="A610" s="24" t="s">
        <v>482</v>
      </c>
      <c r="B610" s="25">
        <v>0.75</v>
      </c>
      <c r="C610" s="25" t="s">
        <v>1119</v>
      </c>
      <c r="D610" s="24" t="s">
        <v>298</v>
      </c>
      <c r="E610" s="26">
        <v>2005</v>
      </c>
      <c r="F610" s="27">
        <v>13</v>
      </c>
      <c r="G610" s="28">
        <v>0</v>
      </c>
      <c r="H610" s="38">
        <f t="shared" si="39"/>
        <v>0</v>
      </c>
    </row>
    <row r="611" spans="1:8" s="3" customFormat="1" ht="14" customHeight="1" x14ac:dyDescent="0.25">
      <c r="A611" s="24" t="s">
        <v>482</v>
      </c>
      <c r="B611" s="25">
        <v>0.75</v>
      </c>
      <c r="C611" s="25" t="s">
        <v>1119</v>
      </c>
      <c r="D611" s="24" t="s">
        <v>298</v>
      </c>
      <c r="E611" s="26">
        <v>2004</v>
      </c>
      <c r="F611" s="27">
        <v>13</v>
      </c>
      <c r="G611" s="28">
        <v>0</v>
      </c>
      <c r="H611" s="38">
        <f t="shared" si="39"/>
        <v>0</v>
      </c>
    </row>
    <row r="612" spans="1:8" s="3" customFormat="1" ht="14" customHeight="1" x14ac:dyDescent="0.25">
      <c r="A612" s="24" t="s">
        <v>482</v>
      </c>
      <c r="B612" s="25">
        <v>0.75</v>
      </c>
      <c r="C612" s="25" t="s">
        <v>1119</v>
      </c>
      <c r="D612" s="24" t="s">
        <v>299</v>
      </c>
      <c r="E612" s="26">
        <v>2007</v>
      </c>
      <c r="F612" s="27">
        <v>21</v>
      </c>
      <c r="G612" s="28">
        <v>0</v>
      </c>
      <c r="H612" s="38">
        <f t="shared" si="39"/>
        <v>0</v>
      </c>
    </row>
    <row r="613" spans="1:8" s="3" customFormat="1" ht="14" customHeight="1" x14ac:dyDescent="0.25">
      <c r="A613" s="24" t="s">
        <v>482</v>
      </c>
      <c r="B613" s="25">
        <v>0.75</v>
      </c>
      <c r="C613" s="25" t="s">
        <v>1119</v>
      </c>
      <c r="D613" s="24" t="s">
        <v>300</v>
      </c>
      <c r="E613" s="26">
        <v>2016</v>
      </c>
      <c r="F613" s="27">
        <v>26</v>
      </c>
      <c r="G613" s="28">
        <v>0</v>
      </c>
      <c r="H613" s="38">
        <f t="shared" si="39"/>
        <v>0</v>
      </c>
    </row>
    <row r="614" spans="1:8" s="3" customFormat="1" ht="14" customHeight="1" x14ac:dyDescent="0.25">
      <c r="A614" s="24"/>
      <c r="B614" s="25"/>
      <c r="C614" s="25"/>
      <c r="D614" s="24" t="s">
        <v>24</v>
      </c>
      <c r="E614" s="26"/>
      <c r="F614" s="27"/>
      <c r="G614" s="28">
        <v>0</v>
      </c>
      <c r="H614" s="38">
        <f t="shared" si="39"/>
        <v>0</v>
      </c>
    </row>
    <row r="615" spans="1:8" s="3" customFormat="1" ht="14" customHeight="1" x14ac:dyDescent="0.25">
      <c r="A615" s="24" t="s">
        <v>482</v>
      </c>
      <c r="B615" s="25">
        <v>0.75</v>
      </c>
      <c r="C615" s="25" t="s">
        <v>1119</v>
      </c>
      <c r="D615" s="24" t="s">
        <v>1211</v>
      </c>
      <c r="E615" s="26">
        <v>2020</v>
      </c>
      <c r="F615" s="27">
        <v>7.75</v>
      </c>
      <c r="G615" s="28">
        <v>0</v>
      </c>
      <c r="H615" s="38">
        <f t="shared" si="39"/>
        <v>0</v>
      </c>
    </row>
    <row r="616" spans="1:8" s="3" customFormat="1" ht="14" customHeight="1" x14ac:dyDescent="0.25">
      <c r="A616" s="24" t="s">
        <v>482</v>
      </c>
      <c r="B616" s="25">
        <v>0.75</v>
      </c>
      <c r="C616" s="25" t="s">
        <v>1120</v>
      </c>
      <c r="D616" s="24" t="s">
        <v>1211</v>
      </c>
      <c r="E616" s="26">
        <v>2020</v>
      </c>
      <c r="F616" s="27">
        <v>7.75</v>
      </c>
      <c r="G616" s="28">
        <v>0</v>
      </c>
      <c r="H616" s="38">
        <f t="shared" si="39"/>
        <v>0</v>
      </c>
    </row>
    <row r="617" spans="1:8" s="3" customFormat="1" ht="14" customHeight="1" x14ac:dyDescent="0.25">
      <c r="A617" s="24" t="s">
        <v>482</v>
      </c>
      <c r="B617" s="25">
        <v>0.75</v>
      </c>
      <c r="C617" s="25" t="s">
        <v>1122</v>
      </c>
      <c r="D617" s="24" t="s">
        <v>1212</v>
      </c>
      <c r="E617" s="26">
        <v>2019</v>
      </c>
      <c r="F617" s="27">
        <v>7.75</v>
      </c>
      <c r="G617" s="28">
        <v>0</v>
      </c>
      <c r="H617" s="38">
        <f t="shared" si="39"/>
        <v>0</v>
      </c>
    </row>
    <row r="618" spans="1:8" s="3" customFormat="1" ht="14" customHeight="1" x14ac:dyDescent="0.25">
      <c r="A618" s="24" t="s">
        <v>482</v>
      </c>
      <c r="B618" s="25">
        <v>0.75</v>
      </c>
      <c r="C618" s="25" t="s">
        <v>1119</v>
      </c>
      <c r="D618" s="24" t="s">
        <v>60</v>
      </c>
      <c r="E618" s="26">
        <v>2019</v>
      </c>
      <c r="F618" s="27">
        <v>16.25</v>
      </c>
      <c r="G618" s="28">
        <v>0</v>
      </c>
      <c r="H618" s="38">
        <f>+F618*G618</f>
        <v>0</v>
      </c>
    </row>
    <row r="619" spans="1:8" s="3" customFormat="1" ht="14" customHeight="1" x14ac:dyDescent="0.25">
      <c r="A619" s="24" t="s">
        <v>482</v>
      </c>
      <c r="B619" s="25">
        <v>0.75</v>
      </c>
      <c r="C619" s="25" t="s">
        <v>1119</v>
      </c>
      <c r="D619" s="24" t="s">
        <v>161</v>
      </c>
      <c r="E619" s="26">
        <v>2019</v>
      </c>
      <c r="F619" s="27">
        <v>17.75</v>
      </c>
      <c r="G619" s="28">
        <v>0</v>
      </c>
      <c r="H619" s="38">
        <f>+F619*G619</f>
        <v>0</v>
      </c>
    </row>
    <row r="620" spans="1:8" s="3" customFormat="1" ht="14" customHeight="1" x14ac:dyDescent="0.25">
      <c r="A620" s="24" t="s">
        <v>482</v>
      </c>
      <c r="B620" s="25">
        <v>1.5</v>
      </c>
      <c r="C620" s="25" t="s">
        <v>1119</v>
      </c>
      <c r="D620" s="24" t="s">
        <v>926</v>
      </c>
      <c r="E620" s="26">
        <v>2015</v>
      </c>
      <c r="F620" s="27">
        <v>34.75</v>
      </c>
      <c r="G620" s="28">
        <v>0</v>
      </c>
      <c r="H620" s="38">
        <f>+F620*G620</f>
        <v>0</v>
      </c>
    </row>
    <row r="621" spans="1:8" s="3" customFormat="1" ht="14" customHeight="1" x14ac:dyDescent="0.25">
      <c r="A621" s="24" t="s">
        <v>482</v>
      </c>
      <c r="B621" s="25">
        <v>0.75</v>
      </c>
      <c r="C621" s="25" t="s">
        <v>1119</v>
      </c>
      <c r="D621" s="24" t="s">
        <v>162</v>
      </c>
      <c r="E621" s="26">
        <v>2019</v>
      </c>
      <c r="F621" s="27">
        <v>19</v>
      </c>
      <c r="G621" s="28">
        <v>0</v>
      </c>
      <c r="H621" s="38">
        <f t="shared" ref="H621" si="42">+F621*G621</f>
        <v>0</v>
      </c>
    </row>
    <row r="622" spans="1:8" s="3" customFormat="1" ht="14" customHeight="1" x14ac:dyDescent="0.25">
      <c r="A622" s="24" t="s">
        <v>482</v>
      </c>
      <c r="B622" s="25">
        <v>0.75</v>
      </c>
      <c r="C622" s="25" t="s">
        <v>1119</v>
      </c>
      <c r="D622" s="24" t="s">
        <v>61</v>
      </c>
      <c r="E622" s="26">
        <v>2019</v>
      </c>
      <c r="F622" s="27">
        <v>29</v>
      </c>
      <c r="G622" s="28">
        <v>0</v>
      </c>
      <c r="H622" s="38">
        <f>+F622*G622</f>
        <v>0</v>
      </c>
    </row>
    <row r="623" spans="1:8" s="3" customFormat="1" ht="14" customHeight="1" x14ac:dyDescent="0.25">
      <c r="A623" s="24" t="s">
        <v>482</v>
      </c>
      <c r="B623" s="25">
        <v>0.75</v>
      </c>
      <c r="C623" s="25" t="s">
        <v>1119</v>
      </c>
      <c r="D623" s="24" t="s">
        <v>483</v>
      </c>
      <c r="E623" s="26">
        <v>2019</v>
      </c>
      <c r="F623" s="27">
        <v>40</v>
      </c>
      <c r="G623" s="28">
        <v>0</v>
      </c>
      <c r="H623" s="38">
        <f>+F623*G623</f>
        <v>0</v>
      </c>
    </row>
    <row r="624" spans="1:8" s="3" customFormat="1" ht="14" customHeight="1" x14ac:dyDescent="0.25">
      <c r="A624" s="24" t="s">
        <v>482</v>
      </c>
      <c r="B624" s="25">
        <v>0.75</v>
      </c>
      <c r="C624" s="25" t="s">
        <v>1120</v>
      </c>
      <c r="D624" s="24" t="s">
        <v>163</v>
      </c>
      <c r="E624" s="26">
        <v>2021</v>
      </c>
      <c r="F624" s="27">
        <v>15.75</v>
      </c>
      <c r="G624" s="28">
        <v>0</v>
      </c>
      <c r="H624" s="38">
        <f>+F624*G624</f>
        <v>0</v>
      </c>
    </row>
    <row r="625" spans="1:8" s="3" customFormat="1" ht="14" customHeight="1" x14ac:dyDescent="0.25">
      <c r="A625" s="24" t="s">
        <v>482</v>
      </c>
      <c r="B625" s="25">
        <v>1.5</v>
      </c>
      <c r="C625" s="25" t="s">
        <v>1120</v>
      </c>
      <c r="D625" s="24" t="s">
        <v>191</v>
      </c>
      <c r="E625" s="26">
        <v>2013</v>
      </c>
      <c r="F625" s="27">
        <v>38.5</v>
      </c>
      <c r="G625" s="28">
        <v>0</v>
      </c>
      <c r="H625" s="38">
        <f t="shared" ref="H625:H639" si="43">+F625*G625</f>
        <v>0</v>
      </c>
    </row>
    <row r="626" spans="1:8" s="3" customFormat="1" ht="14" customHeight="1" x14ac:dyDescent="0.25">
      <c r="A626" s="24" t="s">
        <v>482</v>
      </c>
      <c r="B626" s="25">
        <v>0.7</v>
      </c>
      <c r="C626" s="25" t="s">
        <v>1120</v>
      </c>
      <c r="D626" s="24" t="s">
        <v>1095</v>
      </c>
      <c r="E626" s="26" t="s">
        <v>7</v>
      </c>
      <c r="F626" s="27">
        <v>38.5</v>
      </c>
      <c r="G626" s="28">
        <v>0</v>
      </c>
      <c r="H626" s="38">
        <f t="shared" si="43"/>
        <v>0</v>
      </c>
    </row>
    <row r="627" spans="1:8" s="3" customFormat="1" ht="14" customHeight="1" x14ac:dyDescent="0.25">
      <c r="A627" s="24"/>
      <c r="B627" s="25"/>
      <c r="C627" s="25"/>
      <c r="D627" s="24" t="s">
        <v>24</v>
      </c>
      <c r="E627" s="26"/>
      <c r="F627" s="27"/>
      <c r="G627" s="28">
        <v>0</v>
      </c>
      <c r="H627" s="38">
        <f t="shared" si="43"/>
        <v>0</v>
      </c>
    </row>
    <row r="628" spans="1:8" s="3" customFormat="1" ht="14" customHeight="1" x14ac:dyDescent="0.25">
      <c r="A628" s="24" t="s">
        <v>482</v>
      </c>
      <c r="B628" s="25">
        <v>0.37</v>
      </c>
      <c r="C628" s="25" t="s">
        <v>1119</v>
      </c>
      <c r="D628" s="24" t="s">
        <v>122</v>
      </c>
      <c r="E628" s="26">
        <v>2018</v>
      </c>
      <c r="F628" s="27">
        <v>7</v>
      </c>
      <c r="G628" s="28">
        <v>0</v>
      </c>
      <c r="H628" s="38">
        <f t="shared" si="43"/>
        <v>0</v>
      </c>
    </row>
    <row r="629" spans="1:8" s="3" customFormat="1" ht="14" customHeight="1" x14ac:dyDescent="0.25">
      <c r="A629" s="24" t="s">
        <v>482</v>
      </c>
      <c r="B629" s="25">
        <v>0.75</v>
      </c>
      <c r="C629" s="25" t="s">
        <v>1119</v>
      </c>
      <c r="D629" s="24" t="s">
        <v>62</v>
      </c>
      <c r="E629" s="26">
        <v>2019</v>
      </c>
      <c r="F629" s="27">
        <v>12.75</v>
      </c>
      <c r="G629" s="28">
        <v>0</v>
      </c>
      <c r="H629" s="38">
        <f t="shared" si="43"/>
        <v>0</v>
      </c>
    </row>
    <row r="630" spans="1:8" s="3" customFormat="1" ht="14" customHeight="1" x14ac:dyDescent="0.25">
      <c r="A630" s="24" t="s">
        <v>482</v>
      </c>
      <c r="B630" s="25">
        <v>0.75</v>
      </c>
      <c r="C630" s="25" t="s">
        <v>1119</v>
      </c>
      <c r="D630" s="24" t="s">
        <v>62</v>
      </c>
      <c r="E630" s="26">
        <v>2019</v>
      </c>
      <c r="F630" s="27">
        <v>12.75</v>
      </c>
      <c r="G630" s="28">
        <v>0</v>
      </c>
      <c r="H630" s="38">
        <f t="shared" si="43"/>
        <v>0</v>
      </c>
    </row>
    <row r="631" spans="1:8" s="3" customFormat="1" ht="14" customHeight="1" x14ac:dyDescent="0.25">
      <c r="A631" s="24" t="s">
        <v>482</v>
      </c>
      <c r="B631" s="25">
        <v>1.5</v>
      </c>
      <c r="C631" s="25" t="s">
        <v>1119</v>
      </c>
      <c r="D631" s="24" t="s">
        <v>123</v>
      </c>
      <c r="E631" s="26">
        <v>2017</v>
      </c>
      <c r="F631" s="27">
        <v>26.75</v>
      </c>
      <c r="G631" s="28">
        <v>0</v>
      </c>
      <c r="H631" s="38">
        <f t="shared" si="43"/>
        <v>0</v>
      </c>
    </row>
    <row r="632" spans="1:8" s="3" customFormat="1" ht="14" customHeight="1" x14ac:dyDescent="0.25">
      <c r="A632" s="24" t="s">
        <v>482</v>
      </c>
      <c r="B632" s="25">
        <v>0.37</v>
      </c>
      <c r="C632" s="25" t="s">
        <v>1119</v>
      </c>
      <c r="D632" s="24" t="s">
        <v>124</v>
      </c>
      <c r="E632" s="26">
        <v>2017</v>
      </c>
      <c r="F632" s="27">
        <v>9</v>
      </c>
      <c r="G632" s="28">
        <v>0</v>
      </c>
      <c r="H632" s="38">
        <f t="shared" si="43"/>
        <v>0</v>
      </c>
    </row>
    <row r="633" spans="1:8" s="3" customFormat="1" ht="14" customHeight="1" x14ac:dyDescent="0.25">
      <c r="A633" s="24" t="s">
        <v>482</v>
      </c>
      <c r="B633" s="25">
        <v>0.75</v>
      </c>
      <c r="C633" s="25" t="s">
        <v>1119</v>
      </c>
      <c r="D633" s="24" t="s">
        <v>63</v>
      </c>
      <c r="E633" s="26">
        <v>2019</v>
      </c>
      <c r="F633" s="27">
        <v>16</v>
      </c>
      <c r="G633" s="28">
        <v>0</v>
      </c>
      <c r="H633" s="38">
        <f t="shared" si="43"/>
        <v>0</v>
      </c>
    </row>
    <row r="634" spans="1:8" s="3" customFormat="1" ht="14" customHeight="1" x14ac:dyDescent="0.25">
      <c r="A634" s="24" t="s">
        <v>482</v>
      </c>
      <c r="B634" s="25">
        <v>0.75</v>
      </c>
      <c r="C634" s="25" t="s">
        <v>1119</v>
      </c>
      <c r="D634" s="24" t="s">
        <v>63</v>
      </c>
      <c r="E634" s="26">
        <v>2019</v>
      </c>
      <c r="F634" s="27">
        <v>16</v>
      </c>
      <c r="G634" s="28">
        <v>0</v>
      </c>
      <c r="H634" s="38">
        <f t="shared" si="43"/>
        <v>0</v>
      </c>
    </row>
    <row r="635" spans="1:8" s="3" customFormat="1" ht="14" customHeight="1" x14ac:dyDescent="0.25">
      <c r="A635" s="24" t="s">
        <v>482</v>
      </c>
      <c r="B635" s="25">
        <v>1.5</v>
      </c>
      <c r="C635" s="25" t="s">
        <v>1119</v>
      </c>
      <c r="D635" s="24" t="s">
        <v>125</v>
      </c>
      <c r="E635" s="26">
        <v>2017</v>
      </c>
      <c r="F635" s="27">
        <v>38.5</v>
      </c>
      <c r="G635" s="28">
        <v>0</v>
      </c>
      <c r="H635" s="38">
        <f t="shared" si="43"/>
        <v>0</v>
      </c>
    </row>
    <row r="636" spans="1:8" s="3" customFormat="1" ht="14" customHeight="1" x14ac:dyDescent="0.25">
      <c r="A636" s="24" t="s">
        <v>482</v>
      </c>
      <c r="B636" s="25">
        <v>0.75</v>
      </c>
      <c r="C636" s="25" t="s">
        <v>1119</v>
      </c>
      <c r="D636" s="24" t="s">
        <v>116</v>
      </c>
      <c r="E636" s="26">
        <v>2017</v>
      </c>
      <c r="F636" s="27">
        <v>26.25</v>
      </c>
      <c r="G636" s="28">
        <v>0</v>
      </c>
      <c r="H636" s="38">
        <f t="shared" si="43"/>
        <v>0</v>
      </c>
    </row>
    <row r="637" spans="1:8" s="3" customFormat="1" ht="14" customHeight="1" x14ac:dyDescent="0.25">
      <c r="A637" s="24"/>
      <c r="B637" s="25"/>
      <c r="C637" s="25"/>
      <c r="D637" s="24" t="s">
        <v>24</v>
      </c>
      <c r="E637" s="26"/>
      <c r="F637" s="27"/>
      <c r="G637" s="28">
        <v>0</v>
      </c>
      <c r="H637" s="38">
        <f t="shared" si="43"/>
        <v>0</v>
      </c>
    </row>
    <row r="638" spans="1:8" s="3" customFormat="1" ht="14" customHeight="1" x14ac:dyDescent="0.25">
      <c r="A638" s="24" t="s">
        <v>482</v>
      </c>
      <c r="B638" s="25">
        <v>0.75</v>
      </c>
      <c r="C638" s="25" t="s">
        <v>1120</v>
      </c>
      <c r="D638" s="24" t="s">
        <v>64</v>
      </c>
      <c r="E638" s="26">
        <v>2018</v>
      </c>
      <c r="F638" s="27">
        <v>15.5</v>
      </c>
      <c r="G638" s="28">
        <v>0</v>
      </c>
      <c r="H638" s="38">
        <f t="shared" si="43"/>
        <v>0</v>
      </c>
    </row>
    <row r="639" spans="1:8" s="3" customFormat="1" ht="14" customHeight="1" x14ac:dyDescent="0.25">
      <c r="A639" s="24" t="s">
        <v>482</v>
      </c>
      <c r="B639" s="25">
        <v>0.75</v>
      </c>
      <c r="C639" s="25" t="s">
        <v>1120</v>
      </c>
      <c r="D639" s="24" t="s">
        <v>64</v>
      </c>
      <c r="E639" s="26">
        <v>2017</v>
      </c>
      <c r="F639" s="27">
        <v>15.5</v>
      </c>
      <c r="G639" s="28">
        <v>0</v>
      </c>
      <c r="H639" s="38">
        <f t="shared" si="43"/>
        <v>0</v>
      </c>
    </row>
    <row r="640" spans="1:8" s="3" customFormat="1" ht="14" customHeight="1" x14ac:dyDescent="0.25">
      <c r="A640" s="24"/>
      <c r="B640" s="25"/>
      <c r="C640" s="25"/>
      <c r="D640" s="24"/>
      <c r="E640" s="26"/>
      <c r="F640" s="27"/>
      <c r="G640" s="28"/>
      <c r="H640" s="38"/>
    </row>
    <row r="641" spans="1:8" s="3" customFormat="1" ht="14" customHeight="1" x14ac:dyDescent="0.25">
      <c r="A641" s="24" t="s">
        <v>482</v>
      </c>
      <c r="B641" s="25">
        <v>0.75</v>
      </c>
      <c r="C641" s="25" t="s">
        <v>1119</v>
      </c>
      <c r="D641" s="24" t="s">
        <v>1213</v>
      </c>
      <c r="E641" s="26">
        <v>2020</v>
      </c>
      <c r="F641" s="27">
        <v>12</v>
      </c>
      <c r="G641" s="28">
        <v>0</v>
      </c>
      <c r="H641" s="38">
        <f t="shared" ref="H641:H677" si="44">+F641*G641</f>
        <v>0</v>
      </c>
    </row>
    <row r="642" spans="1:8" s="3" customFormat="1" ht="14" customHeight="1" x14ac:dyDescent="0.25">
      <c r="A642" s="24" t="s">
        <v>482</v>
      </c>
      <c r="B642" s="25">
        <v>0.75</v>
      </c>
      <c r="C642" s="25" t="s">
        <v>1122</v>
      </c>
      <c r="D642" s="24" t="s">
        <v>1213</v>
      </c>
      <c r="E642" s="26">
        <v>2021</v>
      </c>
      <c r="F642" s="27">
        <v>11.5</v>
      </c>
      <c r="G642" s="28">
        <v>0</v>
      </c>
      <c r="H642" s="38">
        <f t="shared" si="44"/>
        <v>0</v>
      </c>
    </row>
    <row r="643" spans="1:8" s="3" customFormat="1" ht="14" customHeight="1" x14ac:dyDescent="0.25">
      <c r="A643" s="24" t="s">
        <v>482</v>
      </c>
      <c r="B643" s="25">
        <v>0.75</v>
      </c>
      <c r="C643" s="25" t="s">
        <v>1119</v>
      </c>
      <c r="D643" s="24" t="s">
        <v>1213</v>
      </c>
      <c r="E643" s="26">
        <v>2020</v>
      </c>
      <c r="F643" s="27">
        <v>12</v>
      </c>
      <c r="G643" s="28">
        <v>0</v>
      </c>
      <c r="H643" s="38">
        <f t="shared" si="44"/>
        <v>0</v>
      </c>
    </row>
    <row r="644" spans="1:8" s="3" customFormat="1" ht="14" customHeight="1" x14ac:dyDescent="0.25">
      <c r="A644" s="24" t="s">
        <v>482</v>
      </c>
      <c r="B644" s="25">
        <v>0.75</v>
      </c>
      <c r="C644" s="25" t="s">
        <v>1122</v>
      </c>
      <c r="D644" s="24" t="s">
        <v>1213</v>
      </c>
      <c r="E644" s="26">
        <v>2021</v>
      </c>
      <c r="F644" s="27">
        <v>11.5</v>
      </c>
      <c r="G644" s="28">
        <v>0</v>
      </c>
      <c r="H644" s="38">
        <f t="shared" si="44"/>
        <v>0</v>
      </c>
    </row>
    <row r="645" spans="1:8" s="3" customFormat="1" ht="14" customHeight="1" x14ac:dyDescent="0.25">
      <c r="A645" s="24" t="s">
        <v>482</v>
      </c>
      <c r="B645" s="25">
        <v>0.75</v>
      </c>
      <c r="C645" s="25" t="s">
        <v>1122</v>
      </c>
      <c r="D645" s="24" t="s">
        <v>928</v>
      </c>
      <c r="E645" s="26">
        <v>2021</v>
      </c>
      <c r="F645" s="27">
        <v>17.25</v>
      </c>
      <c r="G645" s="28">
        <v>0</v>
      </c>
      <c r="H645" s="38">
        <f t="shared" si="44"/>
        <v>0</v>
      </c>
    </row>
    <row r="646" spans="1:8" s="3" customFormat="1" ht="14" customHeight="1" x14ac:dyDescent="0.25">
      <c r="A646" s="24" t="s">
        <v>482</v>
      </c>
      <c r="B646" s="25">
        <v>0.75</v>
      </c>
      <c r="C646" s="25" t="s">
        <v>1122</v>
      </c>
      <c r="D646" s="24" t="s">
        <v>928</v>
      </c>
      <c r="E646" s="26">
        <v>2021</v>
      </c>
      <c r="F646" s="27">
        <v>17.25</v>
      </c>
      <c r="G646" s="28">
        <v>0</v>
      </c>
      <c r="H646" s="38">
        <f t="shared" si="44"/>
        <v>0</v>
      </c>
    </row>
    <row r="647" spans="1:8" s="3" customFormat="1" ht="14" customHeight="1" x14ac:dyDescent="0.25">
      <c r="A647" s="24" t="s">
        <v>482</v>
      </c>
      <c r="B647" s="25">
        <v>0.75</v>
      </c>
      <c r="C647" s="25" t="s">
        <v>1122</v>
      </c>
      <c r="D647" s="24" t="s">
        <v>928</v>
      </c>
      <c r="E647" s="26">
        <v>2021</v>
      </c>
      <c r="F647" s="27">
        <v>17.25</v>
      </c>
      <c r="G647" s="28">
        <v>0</v>
      </c>
      <c r="H647" s="38">
        <f t="shared" si="44"/>
        <v>0</v>
      </c>
    </row>
    <row r="648" spans="1:8" s="3" customFormat="1" ht="14" customHeight="1" x14ac:dyDescent="0.25">
      <c r="A648" s="24" t="s">
        <v>482</v>
      </c>
      <c r="B648" s="25">
        <v>0.37</v>
      </c>
      <c r="C648" s="25" t="s">
        <v>1122</v>
      </c>
      <c r="D648" s="24" t="s">
        <v>927</v>
      </c>
      <c r="E648" s="26">
        <v>2019</v>
      </c>
      <c r="F648" s="27">
        <v>9.75</v>
      </c>
      <c r="G648" s="28">
        <v>0</v>
      </c>
      <c r="H648" s="38">
        <f t="shared" si="44"/>
        <v>0</v>
      </c>
    </row>
    <row r="649" spans="1:8" s="3" customFormat="1" ht="14" customHeight="1" x14ac:dyDescent="0.25">
      <c r="A649" s="24" t="s">
        <v>482</v>
      </c>
      <c r="B649" s="25">
        <v>0.75</v>
      </c>
      <c r="C649" s="25" t="s">
        <v>1122</v>
      </c>
      <c r="D649" s="24" t="s">
        <v>928</v>
      </c>
      <c r="E649" s="26">
        <v>2019</v>
      </c>
      <c r="F649" s="27">
        <v>16</v>
      </c>
      <c r="G649" s="28">
        <v>0</v>
      </c>
      <c r="H649" s="38">
        <f t="shared" si="44"/>
        <v>0</v>
      </c>
    </row>
    <row r="650" spans="1:8" s="3" customFormat="1" ht="14" customHeight="1" x14ac:dyDescent="0.25">
      <c r="A650" s="24" t="s">
        <v>482</v>
      </c>
      <c r="B650" s="25">
        <v>0.75</v>
      </c>
      <c r="C650" s="25" t="s">
        <v>1122</v>
      </c>
      <c r="D650" s="24" t="s">
        <v>929</v>
      </c>
      <c r="E650" s="26">
        <v>2020</v>
      </c>
      <c r="F650" s="27">
        <v>20.5</v>
      </c>
      <c r="G650" s="28">
        <v>0</v>
      </c>
      <c r="H650" s="38">
        <f t="shared" si="44"/>
        <v>0</v>
      </c>
    </row>
    <row r="651" spans="1:8" s="3" customFormat="1" ht="14" customHeight="1" x14ac:dyDescent="0.25">
      <c r="A651" s="24" t="s">
        <v>482</v>
      </c>
      <c r="B651" s="25">
        <v>0.75</v>
      </c>
      <c r="C651" s="25" t="s">
        <v>1119</v>
      </c>
      <c r="D651" s="24" t="s">
        <v>930</v>
      </c>
      <c r="E651" s="26">
        <v>2017</v>
      </c>
      <c r="F651" s="27">
        <v>15</v>
      </c>
      <c r="G651" s="28">
        <v>0</v>
      </c>
      <c r="H651" s="38">
        <f t="shared" si="44"/>
        <v>0</v>
      </c>
    </row>
    <row r="652" spans="1:8" s="3" customFormat="1" ht="14" customHeight="1" x14ac:dyDescent="0.25">
      <c r="A652" s="24" t="s">
        <v>482</v>
      </c>
      <c r="B652" s="25">
        <v>0.75</v>
      </c>
      <c r="C652" s="25" t="s">
        <v>1119</v>
      </c>
      <c r="D652" s="24" t="s">
        <v>1214</v>
      </c>
      <c r="E652" s="26">
        <v>2019</v>
      </c>
      <c r="F652" s="27">
        <v>23.25</v>
      </c>
      <c r="G652" s="28">
        <v>0</v>
      </c>
      <c r="H652" s="38">
        <f t="shared" si="44"/>
        <v>0</v>
      </c>
    </row>
    <row r="653" spans="1:8" s="3" customFormat="1" ht="14" customHeight="1" x14ac:dyDescent="0.25">
      <c r="A653" s="24" t="s">
        <v>482</v>
      </c>
      <c r="B653" s="25">
        <v>0.75</v>
      </c>
      <c r="C653" s="25" t="s">
        <v>1119</v>
      </c>
      <c r="D653" s="24" t="s">
        <v>1214</v>
      </c>
      <c r="E653" s="26">
        <v>2019</v>
      </c>
      <c r="F653" s="27">
        <v>23.25</v>
      </c>
      <c r="G653" s="28">
        <v>0</v>
      </c>
      <c r="H653" s="38">
        <f t="shared" si="44"/>
        <v>0</v>
      </c>
    </row>
    <row r="654" spans="1:8" s="3" customFormat="1" ht="14" customHeight="1" x14ac:dyDescent="0.25">
      <c r="A654" s="24" t="s">
        <v>482</v>
      </c>
      <c r="B654" s="25">
        <v>1.5</v>
      </c>
      <c r="C654" s="25" t="s">
        <v>1119</v>
      </c>
      <c r="D654" s="24" t="s">
        <v>1215</v>
      </c>
      <c r="E654" s="26">
        <v>2019</v>
      </c>
      <c r="F654" s="27">
        <v>59</v>
      </c>
      <c r="G654" s="28">
        <v>0</v>
      </c>
      <c r="H654" s="38">
        <f>+F654*G654</f>
        <v>0</v>
      </c>
    </row>
    <row r="655" spans="1:8" s="3" customFormat="1" ht="14" customHeight="1" x14ac:dyDescent="0.25">
      <c r="A655" s="24" t="s">
        <v>482</v>
      </c>
      <c r="B655" s="25">
        <v>1.5</v>
      </c>
      <c r="C655" s="25" t="s">
        <v>1119</v>
      </c>
      <c r="D655" s="24" t="s">
        <v>1215</v>
      </c>
      <c r="E655" s="26">
        <v>2018</v>
      </c>
      <c r="F655" s="27">
        <v>50</v>
      </c>
      <c r="G655" s="28">
        <v>0</v>
      </c>
      <c r="H655" s="38">
        <f>+F655*G655</f>
        <v>0</v>
      </c>
    </row>
    <row r="656" spans="1:8" s="3" customFormat="1" ht="14" customHeight="1" x14ac:dyDescent="0.25">
      <c r="A656" s="24" t="s">
        <v>482</v>
      </c>
      <c r="B656" s="25">
        <v>1.5</v>
      </c>
      <c r="C656" s="25" t="s">
        <v>1119</v>
      </c>
      <c r="D656" s="24" t="s">
        <v>1215</v>
      </c>
      <c r="E656" s="26">
        <v>2017</v>
      </c>
      <c r="F656" s="27">
        <v>48.5</v>
      </c>
      <c r="G656" s="28">
        <v>0</v>
      </c>
      <c r="H656" s="38">
        <f t="shared" si="44"/>
        <v>0</v>
      </c>
    </row>
    <row r="657" spans="1:8" s="3" customFormat="1" ht="14" customHeight="1" x14ac:dyDescent="0.25">
      <c r="A657" s="24" t="s">
        <v>482</v>
      </c>
      <c r="B657" s="25">
        <v>1.5</v>
      </c>
      <c r="C657" s="25" t="s">
        <v>1119</v>
      </c>
      <c r="D657" s="24" t="s">
        <v>1215</v>
      </c>
      <c r="E657" s="26">
        <v>2016</v>
      </c>
      <c r="F657" s="27">
        <v>47.75</v>
      </c>
      <c r="G657" s="28">
        <v>0</v>
      </c>
      <c r="H657" s="38">
        <f t="shared" si="44"/>
        <v>0</v>
      </c>
    </row>
    <row r="658" spans="1:8" s="3" customFormat="1" ht="14" customHeight="1" x14ac:dyDescent="0.25">
      <c r="A658" s="24" t="s">
        <v>482</v>
      </c>
      <c r="B658" s="25">
        <v>1.5</v>
      </c>
      <c r="C658" s="25" t="s">
        <v>1119</v>
      </c>
      <c r="D658" s="24" t="s">
        <v>1215</v>
      </c>
      <c r="E658" s="26">
        <v>2014</v>
      </c>
      <c r="F658" s="27">
        <v>43.5</v>
      </c>
      <c r="G658" s="28">
        <v>0</v>
      </c>
      <c r="H658" s="38">
        <f t="shared" si="44"/>
        <v>0</v>
      </c>
    </row>
    <row r="659" spans="1:8" s="3" customFormat="1" ht="14" customHeight="1" x14ac:dyDescent="0.25">
      <c r="A659" s="24" t="s">
        <v>482</v>
      </c>
      <c r="B659" s="25">
        <v>0.75</v>
      </c>
      <c r="C659" s="25" t="s">
        <v>1120</v>
      </c>
      <c r="D659" s="24" t="s">
        <v>1214</v>
      </c>
      <c r="E659" s="26">
        <v>2021</v>
      </c>
      <c r="F659" s="27">
        <v>24.5</v>
      </c>
      <c r="G659" s="28">
        <v>0</v>
      </c>
      <c r="H659" s="38">
        <f t="shared" si="44"/>
        <v>0</v>
      </c>
    </row>
    <row r="660" spans="1:8" s="3" customFormat="1" ht="14" customHeight="1" x14ac:dyDescent="0.25">
      <c r="A660" s="24" t="s">
        <v>482</v>
      </c>
      <c r="B660" s="25">
        <v>0.75</v>
      </c>
      <c r="C660" s="25" t="s">
        <v>1119</v>
      </c>
      <c r="D660" s="24" t="s">
        <v>1216</v>
      </c>
      <c r="E660" s="26">
        <v>2016</v>
      </c>
      <c r="F660" s="27">
        <v>42</v>
      </c>
      <c r="G660" s="28">
        <v>0</v>
      </c>
      <c r="H660" s="38">
        <f t="shared" si="44"/>
        <v>0</v>
      </c>
    </row>
    <row r="661" spans="1:8" s="3" customFormat="1" ht="14" customHeight="1" x14ac:dyDescent="0.25">
      <c r="A661" s="24" t="s">
        <v>482</v>
      </c>
      <c r="B661" s="25">
        <v>0.75</v>
      </c>
      <c r="C661" s="25" t="s">
        <v>1120</v>
      </c>
      <c r="D661" s="24" t="s">
        <v>1217</v>
      </c>
      <c r="E661" s="26">
        <v>2017</v>
      </c>
      <c r="F661" s="27">
        <v>41</v>
      </c>
      <c r="G661" s="28">
        <v>0</v>
      </c>
      <c r="H661" s="38">
        <f t="shared" si="44"/>
        <v>0</v>
      </c>
    </row>
    <row r="662" spans="1:8" s="3" customFormat="1" ht="14" customHeight="1" x14ac:dyDescent="0.25">
      <c r="A662" s="24" t="s">
        <v>482</v>
      </c>
      <c r="B662" s="25">
        <v>0.75</v>
      </c>
      <c r="C662" s="25" t="s">
        <v>1119</v>
      </c>
      <c r="D662" s="24" t="s">
        <v>931</v>
      </c>
      <c r="E662" s="26">
        <v>2019</v>
      </c>
      <c r="F662" s="27">
        <v>36.25</v>
      </c>
      <c r="G662" s="28">
        <v>0</v>
      </c>
      <c r="H662" s="38">
        <f t="shared" si="44"/>
        <v>0</v>
      </c>
    </row>
    <row r="663" spans="1:8" s="3" customFormat="1" ht="14" customHeight="1" x14ac:dyDescent="0.25">
      <c r="A663" s="24" t="s">
        <v>482</v>
      </c>
      <c r="B663" s="25">
        <v>0.75</v>
      </c>
      <c r="C663" s="25" t="s">
        <v>1119</v>
      </c>
      <c r="D663" s="24" t="s">
        <v>931</v>
      </c>
      <c r="E663" s="26">
        <v>2018</v>
      </c>
      <c r="F663" s="27">
        <v>36.25</v>
      </c>
      <c r="G663" s="28">
        <v>0</v>
      </c>
      <c r="H663" s="38">
        <f t="shared" si="44"/>
        <v>0</v>
      </c>
    </row>
    <row r="664" spans="1:8" s="3" customFormat="1" ht="14" customHeight="1" x14ac:dyDescent="0.25">
      <c r="A664" s="24" t="s">
        <v>482</v>
      </c>
      <c r="B664" s="25">
        <v>0.75</v>
      </c>
      <c r="C664" s="25" t="s">
        <v>1119</v>
      </c>
      <c r="D664" s="24" t="s">
        <v>65</v>
      </c>
      <c r="E664" s="26">
        <v>2019</v>
      </c>
      <c r="F664" s="27">
        <v>53</v>
      </c>
      <c r="G664" s="28">
        <v>0</v>
      </c>
      <c r="H664" s="38">
        <f t="shared" si="44"/>
        <v>0</v>
      </c>
    </row>
    <row r="665" spans="1:8" s="3" customFormat="1" ht="14" customHeight="1" x14ac:dyDescent="0.25">
      <c r="A665" s="24" t="s">
        <v>482</v>
      </c>
      <c r="B665" s="25">
        <v>0.75</v>
      </c>
      <c r="C665" s="25" t="s">
        <v>1119</v>
      </c>
      <c r="D665" s="24" t="s">
        <v>65</v>
      </c>
      <c r="E665" s="26">
        <v>2018</v>
      </c>
      <c r="F665" s="27">
        <v>51.75</v>
      </c>
      <c r="G665" s="28">
        <v>0</v>
      </c>
      <c r="H665" s="38">
        <f t="shared" si="44"/>
        <v>0</v>
      </c>
    </row>
    <row r="666" spans="1:8" s="3" customFormat="1" ht="14" customHeight="1" x14ac:dyDescent="0.25">
      <c r="A666" s="24" t="s">
        <v>482</v>
      </c>
      <c r="B666" s="25">
        <v>0.75</v>
      </c>
      <c r="C666" s="25" t="s">
        <v>1119</v>
      </c>
      <c r="D666" s="24" t="s">
        <v>65</v>
      </c>
      <c r="E666" s="26">
        <v>2017</v>
      </c>
      <c r="F666" s="27">
        <v>51.75</v>
      </c>
      <c r="G666" s="28">
        <v>0</v>
      </c>
      <c r="H666" s="38">
        <f t="shared" si="44"/>
        <v>0</v>
      </c>
    </row>
    <row r="667" spans="1:8" s="3" customFormat="1" ht="14" customHeight="1" x14ac:dyDescent="0.25">
      <c r="A667" s="24" t="s">
        <v>482</v>
      </c>
      <c r="B667" s="25">
        <v>0.75</v>
      </c>
      <c r="C667" s="25" t="s">
        <v>1119</v>
      </c>
      <c r="D667" s="24" t="s">
        <v>65</v>
      </c>
      <c r="E667" s="26">
        <v>2016</v>
      </c>
      <c r="F667" s="27">
        <v>46</v>
      </c>
      <c r="G667" s="28">
        <v>0</v>
      </c>
      <c r="H667" s="38">
        <f t="shared" si="44"/>
        <v>0</v>
      </c>
    </row>
    <row r="668" spans="1:8" s="3" customFormat="1" ht="14" customHeight="1" x14ac:dyDescent="0.25">
      <c r="A668" s="24" t="s">
        <v>482</v>
      </c>
      <c r="B668" s="25">
        <v>0.75</v>
      </c>
      <c r="C668" s="25" t="s">
        <v>1119</v>
      </c>
      <c r="D668" s="24" t="s">
        <v>65</v>
      </c>
      <c r="E668" s="26">
        <v>2015</v>
      </c>
      <c r="F668" s="27">
        <v>42.5</v>
      </c>
      <c r="G668" s="28">
        <v>0</v>
      </c>
      <c r="H668" s="38">
        <f t="shared" si="44"/>
        <v>0</v>
      </c>
    </row>
    <row r="669" spans="1:8" s="3" customFormat="1" ht="14" customHeight="1" x14ac:dyDescent="0.25">
      <c r="A669" s="24" t="s">
        <v>482</v>
      </c>
      <c r="B669" s="25">
        <v>0.75</v>
      </c>
      <c r="C669" s="25" t="s">
        <v>1119</v>
      </c>
      <c r="D669" s="24" t="s">
        <v>65</v>
      </c>
      <c r="E669" s="26">
        <v>2014</v>
      </c>
      <c r="F669" s="27">
        <v>42.5</v>
      </c>
      <c r="G669" s="28">
        <v>0</v>
      </c>
      <c r="H669" s="38">
        <f t="shared" si="44"/>
        <v>0</v>
      </c>
    </row>
    <row r="670" spans="1:8" s="3" customFormat="1" ht="14" customHeight="1" x14ac:dyDescent="0.25">
      <c r="A670" s="24" t="s">
        <v>482</v>
      </c>
      <c r="B670" s="25">
        <v>0.75</v>
      </c>
      <c r="C670" s="25" t="s">
        <v>1119</v>
      </c>
      <c r="D670" s="24" t="s">
        <v>65</v>
      </c>
      <c r="E670" s="26">
        <v>2013</v>
      </c>
      <c r="F670" s="27">
        <v>42.5</v>
      </c>
      <c r="G670" s="28">
        <v>0</v>
      </c>
      <c r="H670" s="38">
        <f t="shared" si="44"/>
        <v>0</v>
      </c>
    </row>
    <row r="671" spans="1:8" s="3" customFormat="1" ht="14" customHeight="1" x14ac:dyDescent="0.25">
      <c r="A671" s="24" t="s">
        <v>482</v>
      </c>
      <c r="B671" s="25">
        <v>0.75</v>
      </c>
      <c r="C671" s="25" t="s">
        <v>1119</v>
      </c>
      <c r="D671" s="24" t="s">
        <v>65</v>
      </c>
      <c r="E671" s="26">
        <v>2012</v>
      </c>
      <c r="F671" s="27">
        <v>42.5</v>
      </c>
      <c r="G671" s="28">
        <v>0</v>
      </c>
      <c r="H671" s="38">
        <f t="shared" si="44"/>
        <v>0</v>
      </c>
    </row>
    <row r="672" spans="1:8" s="3" customFormat="1" ht="14" customHeight="1" x14ac:dyDescent="0.25">
      <c r="A672" s="24" t="s">
        <v>482</v>
      </c>
      <c r="B672" s="25">
        <v>0.75</v>
      </c>
      <c r="C672" s="25" t="s">
        <v>1119</v>
      </c>
      <c r="D672" s="24" t="s">
        <v>65</v>
      </c>
      <c r="E672" s="26">
        <v>2011</v>
      </c>
      <c r="F672" s="27">
        <v>42.5</v>
      </c>
      <c r="G672" s="28">
        <v>0</v>
      </c>
      <c r="H672" s="38">
        <f t="shared" si="44"/>
        <v>0</v>
      </c>
    </row>
    <row r="673" spans="1:8" s="3" customFormat="1" ht="14" customHeight="1" x14ac:dyDescent="0.25">
      <c r="A673" s="24" t="s">
        <v>482</v>
      </c>
      <c r="B673" s="25">
        <v>1.5</v>
      </c>
      <c r="C673" s="25" t="s">
        <v>1119</v>
      </c>
      <c r="D673" s="24" t="s">
        <v>126</v>
      </c>
      <c r="E673" s="26">
        <v>2020</v>
      </c>
      <c r="F673" s="27">
        <v>118</v>
      </c>
      <c r="G673" s="28">
        <v>0</v>
      </c>
      <c r="H673" s="38">
        <f t="shared" si="44"/>
        <v>0</v>
      </c>
    </row>
    <row r="674" spans="1:8" s="3" customFormat="1" ht="14" customHeight="1" x14ac:dyDescent="0.25">
      <c r="A674" s="24" t="s">
        <v>482</v>
      </c>
      <c r="B674" s="25">
        <v>1.5</v>
      </c>
      <c r="C674" s="25" t="s">
        <v>1119</v>
      </c>
      <c r="D674" s="24" t="s">
        <v>126</v>
      </c>
      <c r="E674" s="26">
        <v>2017</v>
      </c>
      <c r="F674" s="27">
        <v>100</v>
      </c>
      <c r="G674" s="28">
        <v>0</v>
      </c>
      <c r="H674" s="38">
        <f t="shared" si="44"/>
        <v>0</v>
      </c>
    </row>
    <row r="675" spans="1:8" s="3" customFormat="1" ht="14" customHeight="1" x14ac:dyDescent="0.25">
      <c r="A675" s="24" t="s">
        <v>482</v>
      </c>
      <c r="B675" s="25">
        <v>1.5</v>
      </c>
      <c r="C675" s="25" t="s">
        <v>1119</v>
      </c>
      <c r="D675" s="24" t="s">
        <v>126</v>
      </c>
      <c r="E675" s="26">
        <v>2016</v>
      </c>
      <c r="F675" s="27">
        <v>98</v>
      </c>
      <c r="G675" s="28">
        <v>0</v>
      </c>
      <c r="H675" s="38">
        <f t="shared" si="44"/>
        <v>0</v>
      </c>
    </row>
    <row r="676" spans="1:8" s="3" customFormat="1" ht="14" customHeight="1" x14ac:dyDescent="0.25">
      <c r="A676" s="24" t="s">
        <v>482</v>
      </c>
      <c r="B676" s="25">
        <v>1.5</v>
      </c>
      <c r="C676" s="25" t="s">
        <v>1119</v>
      </c>
      <c r="D676" s="24" t="s">
        <v>126</v>
      </c>
      <c r="E676" s="26">
        <v>2014</v>
      </c>
      <c r="F676" s="27">
        <v>88</v>
      </c>
      <c r="G676" s="28">
        <v>0</v>
      </c>
      <c r="H676" s="38">
        <f t="shared" si="44"/>
        <v>0</v>
      </c>
    </row>
    <row r="677" spans="1:8" s="3" customFormat="1" ht="14" customHeight="1" x14ac:dyDescent="0.25">
      <c r="A677" s="24" t="s">
        <v>482</v>
      </c>
      <c r="B677" s="25">
        <v>0.75</v>
      </c>
      <c r="C677" s="25" t="s">
        <v>1119</v>
      </c>
      <c r="D677" s="24" t="s">
        <v>66</v>
      </c>
      <c r="E677" s="26">
        <v>2005</v>
      </c>
      <c r="F677" s="27">
        <v>350</v>
      </c>
      <c r="G677" s="28">
        <v>0</v>
      </c>
      <c r="H677" s="38">
        <f t="shared" si="44"/>
        <v>0</v>
      </c>
    </row>
    <row r="678" spans="1:8" s="3" customFormat="1" ht="14" customHeight="1" x14ac:dyDescent="0.25">
      <c r="A678" s="24"/>
      <c r="B678" s="25"/>
      <c r="C678" s="25"/>
      <c r="D678" s="24"/>
      <c r="E678" s="26"/>
      <c r="F678" s="27"/>
      <c r="G678" s="28"/>
      <c r="H678" s="38"/>
    </row>
    <row r="679" spans="1:8" s="3" customFormat="1" ht="14" customHeight="1" x14ac:dyDescent="0.25">
      <c r="A679" s="24" t="s">
        <v>482</v>
      </c>
      <c r="B679" s="25">
        <v>0.75</v>
      </c>
      <c r="C679" s="25" t="s">
        <v>1119</v>
      </c>
      <c r="D679" s="24" t="s">
        <v>203</v>
      </c>
      <c r="E679" s="26">
        <v>2015</v>
      </c>
      <c r="F679" s="27">
        <v>62.5</v>
      </c>
      <c r="G679" s="28">
        <v>0</v>
      </c>
      <c r="H679" s="38">
        <f t="shared" ref="H679" si="45">+F679*G679</f>
        <v>0</v>
      </c>
    </row>
    <row r="680" spans="1:8" s="3" customFormat="1" ht="14" customHeight="1" x14ac:dyDescent="0.25">
      <c r="A680" s="24"/>
      <c r="B680" s="25"/>
      <c r="C680" s="25"/>
      <c r="D680" s="24"/>
      <c r="E680" s="26"/>
      <c r="F680" s="27"/>
      <c r="G680" s="28"/>
      <c r="H680" s="38"/>
    </row>
    <row r="681" spans="1:8" s="3" customFormat="1" ht="14" customHeight="1" x14ac:dyDescent="0.25">
      <c r="A681" s="24" t="s">
        <v>482</v>
      </c>
      <c r="B681" s="25">
        <v>0.75</v>
      </c>
      <c r="C681" s="25" t="s">
        <v>1120</v>
      </c>
      <c r="D681" s="24" t="s">
        <v>1020</v>
      </c>
      <c r="E681" s="26">
        <v>2018</v>
      </c>
      <c r="F681" s="27">
        <v>79.75</v>
      </c>
      <c r="G681" s="28">
        <v>0</v>
      </c>
      <c r="H681" s="38">
        <f t="shared" ref="H681:H696" si="46">+F681*G681</f>
        <v>0</v>
      </c>
    </row>
    <row r="682" spans="1:8" s="3" customFormat="1" ht="14" customHeight="1" x14ac:dyDescent="0.25">
      <c r="A682" s="24" t="s">
        <v>482</v>
      </c>
      <c r="B682" s="25">
        <v>0.75</v>
      </c>
      <c r="C682" s="25" t="s">
        <v>1120</v>
      </c>
      <c r="D682" s="24" t="s">
        <v>1020</v>
      </c>
      <c r="E682" s="26">
        <v>2014</v>
      </c>
      <c r="F682" s="27">
        <v>72.5</v>
      </c>
      <c r="G682" s="28">
        <v>0</v>
      </c>
      <c r="H682" s="38">
        <f t="shared" si="46"/>
        <v>0</v>
      </c>
    </row>
    <row r="683" spans="1:8" s="3" customFormat="1" ht="14" customHeight="1" x14ac:dyDescent="0.25">
      <c r="A683" s="24" t="s">
        <v>482</v>
      </c>
      <c r="B683" s="25">
        <v>0.75</v>
      </c>
      <c r="C683" s="25" t="s">
        <v>1120</v>
      </c>
      <c r="D683" s="24" t="s">
        <v>1020</v>
      </c>
      <c r="E683" s="26">
        <v>2012</v>
      </c>
      <c r="F683" s="27">
        <v>67</v>
      </c>
      <c r="G683" s="28">
        <v>0</v>
      </c>
      <c r="H683" s="38">
        <f t="shared" si="46"/>
        <v>0</v>
      </c>
    </row>
    <row r="684" spans="1:8" s="3" customFormat="1" ht="14" customHeight="1" x14ac:dyDescent="0.25">
      <c r="A684" s="24" t="s">
        <v>482</v>
      </c>
      <c r="B684" s="25">
        <v>0.75</v>
      </c>
      <c r="C684" s="25" t="s">
        <v>1120</v>
      </c>
      <c r="D684" s="24" t="s">
        <v>1020</v>
      </c>
      <c r="E684" s="26">
        <v>2010</v>
      </c>
      <c r="F684" s="27">
        <v>67</v>
      </c>
      <c r="G684" s="28">
        <v>0</v>
      </c>
      <c r="H684" s="38">
        <f t="shared" si="46"/>
        <v>0</v>
      </c>
    </row>
    <row r="685" spans="1:8" s="3" customFormat="1" ht="14" customHeight="1" x14ac:dyDescent="0.25">
      <c r="A685" s="24" t="s">
        <v>482</v>
      </c>
      <c r="B685" s="25">
        <v>0.75</v>
      </c>
      <c r="C685" s="25" t="s">
        <v>1120</v>
      </c>
      <c r="D685" s="24" t="s">
        <v>1020</v>
      </c>
      <c r="E685" s="26">
        <v>2009</v>
      </c>
      <c r="F685" s="27">
        <v>67</v>
      </c>
      <c r="G685" s="28">
        <v>0</v>
      </c>
      <c r="H685" s="38">
        <f t="shared" si="46"/>
        <v>0</v>
      </c>
    </row>
    <row r="686" spans="1:8" s="3" customFormat="1" ht="14" customHeight="1" x14ac:dyDescent="0.25">
      <c r="A686" s="24"/>
      <c r="B686" s="25"/>
      <c r="C686" s="25"/>
      <c r="D686" s="24" t="s">
        <v>24</v>
      </c>
      <c r="E686" s="26"/>
      <c r="F686" s="27"/>
      <c r="G686" s="28">
        <v>0</v>
      </c>
      <c r="H686" s="38">
        <f t="shared" si="46"/>
        <v>0</v>
      </c>
    </row>
    <row r="687" spans="1:8" s="3" customFormat="1" ht="14" customHeight="1" x14ac:dyDescent="0.25">
      <c r="A687" s="24"/>
      <c r="B687" s="25"/>
      <c r="C687" s="25"/>
      <c r="D687" s="24" t="s">
        <v>24</v>
      </c>
      <c r="E687" s="26"/>
      <c r="F687" s="27"/>
      <c r="G687" s="28">
        <v>0</v>
      </c>
      <c r="H687" s="38">
        <f t="shared" si="46"/>
        <v>0</v>
      </c>
    </row>
    <row r="688" spans="1:8" s="3" customFormat="1" ht="14" customHeight="1" x14ac:dyDescent="0.25">
      <c r="A688" s="24"/>
      <c r="B688" s="25"/>
      <c r="C688" s="25"/>
      <c r="D688" s="24" t="s">
        <v>24</v>
      </c>
      <c r="E688" s="26"/>
      <c r="F688" s="27"/>
      <c r="G688" s="28">
        <v>0</v>
      </c>
      <c r="H688" s="38">
        <f t="shared" si="46"/>
        <v>0</v>
      </c>
    </row>
    <row r="689" spans="1:8" s="3" customFormat="1" ht="14" customHeight="1" x14ac:dyDescent="0.25">
      <c r="A689" s="24" t="s">
        <v>226</v>
      </c>
      <c r="B689" s="25">
        <v>0.75</v>
      </c>
      <c r="C689" s="25" t="s">
        <v>1122</v>
      </c>
      <c r="D689" s="24" t="s">
        <v>1218</v>
      </c>
      <c r="E689" s="26">
        <v>2021</v>
      </c>
      <c r="F689" s="27">
        <v>7.75</v>
      </c>
      <c r="G689" s="28">
        <v>0</v>
      </c>
      <c r="H689" s="38">
        <f t="shared" si="46"/>
        <v>0</v>
      </c>
    </row>
    <row r="690" spans="1:8" s="3" customFormat="1" ht="14" customHeight="1" x14ac:dyDescent="0.25">
      <c r="A690" s="24" t="s">
        <v>226</v>
      </c>
      <c r="B690" s="25">
        <v>0.75</v>
      </c>
      <c r="C690" s="25" t="s">
        <v>1122</v>
      </c>
      <c r="D690" s="24" t="s">
        <v>1219</v>
      </c>
      <c r="E690" s="26">
        <v>2020</v>
      </c>
      <c r="F690" s="27">
        <v>9.25</v>
      </c>
      <c r="G690" s="28">
        <v>0</v>
      </c>
      <c r="H690" s="38">
        <f t="shared" si="46"/>
        <v>0</v>
      </c>
    </row>
    <row r="691" spans="1:8" s="3" customFormat="1" ht="14" customHeight="1" x14ac:dyDescent="0.25">
      <c r="A691" s="24" t="s">
        <v>226</v>
      </c>
      <c r="B691" s="25">
        <v>0.75</v>
      </c>
      <c r="C691" s="25" t="s">
        <v>1122</v>
      </c>
      <c r="D691" s="24" t="s">
        <v>621</v>
      </c>
      <c r="E691" s="26">
        <v>2021</v>
      </c>
      <c r="F691" s="27">
        <v>18</v>
      </c>
      <c r="G691" s="28">
        <v>0</v>
      </c>
      <c r="H691" s="38">
        <f t="shared" si="46"/>
        <v>0</v>
      </c>
    </row>
    <row r="692" spans="1:8" s="3" customFormat="1" ht="14" customHeight="1" x14ac:dyDescent="0.25">
      <c r="A692" s="24" t="s">
        <v>226</v>
      </c>
      <c r="B692" s="25">
        <v>1.5</v>
      </c>
      <c r="C692" s="25" t="s">
        <v>1122</v>
      </c>
      <c r="D692" s="24" t="s">
        <v>620</v>
      </c>
      <c r="E692" s="26">
        <v>2021</v>
      </c>
      <c r="F692" s="27">
        <v>40.5</v>
      </c>
      <c r="G692" s="28">
        <v>0</v>
      </c>
      <c r="H692" s="38">
        <f t="shared" si="46"/>
        <v>0</v>
      </c>
    </row>
    <row r="693" spans="1:8" s="3" customFormat="1" ht="14" customHeight="1" x14ac:dyDescent="0.25">
      <c r="A693" s="24" t="s">
        <v>226</v>
      </c>
      <c r="B693" s="25">
        <v>3</v>
      </c>
      <c r="C693" s="25" t="s">
        <v>1122</v>
      </c>
      <c r="D693" s="24" t="s">
        <v>1096</v>
      </c>
      <c r="E693" s="26">
        <v>2021</v>
      </c>
      <c r="F693" s="27">
        <v>100</v>
      </c>
      <c r="G693" s="28">
        <v>0</v>
      </c>
      <c r="H693" s="38">
        <f t="shared" si="46"/>
        <v>0</v>
      </c>
    </row>
    <row r="694" spans="1:8" s="3" customFormat="1" ht="14" customHeight="1" x14ac:dyDescent="0.25">
      <c r="A694" s="24" t="s">
        <v>226</v>
      </c>
      <c r="B694" s="25">
        <v>0.75</v>
      </c>
      <c r="C694" s="25" t="s">
        <v>1120</v>
      </c>
      <c r="D694" s="24" t="s">
        <v>1220</v>
      </c>
      <c r="E694" s="26">
        <v>2019</v>
      </c>
      <c r="F694" s="27">
        <v>15</v>
      </c>
      <c r="G694" s="28">
        <v>0</v>
      </c>
      <c r="H694" s="38">
        <f t="shared" si="46"/>
        <v>0</v>
      </c>
    </row>
    <row r="695" spans="1:8" s="3" customFormat="1" ht="14" customHeight="1" x14ac:dyDescent="0.25">
      <c r="A695" s="24" t="s">
        <v>226</v>
      </c>
      <c r="B695" s="25">
        <v>0.75</v>
      </c>
      <c r="C695" s="25" t="s">
        <v>1122</v>
      </c>
      <c r="D695" s="24" t="s">
        <v>1220</v>
      </c>
      <c r="E695" s="26">
        <v>2021</v>
      </c>
      <c r="F695" s="27">
        <v>15</v>
      </c>
      <c r="G695" s="28">
        <v>0</v>
      </c>
      <c r="H695" s="38">
        <f t="shared" si="46"/>
        <v>0</v>
      </c>
    </row>
    <row r="696" spans="1:8" s="3" customFormat="1" ht="14" customHeight="1" x14ac:dyDescent="0.25">
      <c r="A696" s="24" t="s">
        <v>226</v>
      </c>
      <c r="B696" s="25">
        <v>0.75</v>
      </c>
      <c r="C696" s="25" t="s">
        <v>1122</v>
      </c>
      <c r="D696" s="24" t="s">
        <v>1003</v>
      </c>
      <c r="E696" s="26">
        <v>2019</v>
      </c>
      <c r="F696" s="27">
        <v>39.75</v>
      </c>
      <c r="G696" s="28">
        <v>0</v>
      </c>
      <c r="H696" s="38">
        <f t="shared" si="46"/>
        <v>0</v>
      </c>
    </row>
    <row r="697" spans="1:8" s="3" customFormat="1" ht="14" customHeight="1" x14ac:dyDescent="0.25">
      <c r="A697" s="24"/>
      <c r="B697" s="25"/>
      <c r="C697" s="25"/>
      <c r="D697" s="24"/>
      <c r="E697" s="26"/>
      <c r="F697" s="27"/>
      <c r="G697" s="28"/>
      <c r="H697" s="38"/>
    </row>
    <row r="698" spans="1:8" s="3" customFormat="1" ht="14" customHeight="1" x14ac:dyDescent="0.25">
      <c r="A698" s="24" t="s">
        <v>226</v>
      </c>
      <c r="B698" s="25">
        <v>0.75</v>
      </c>
      <c r="C698" s="25" t="s">
        <v>1119</v>
      </c>
      <c r="D698" s="24" t="s">
        <v>1221</v>
      </c>
      <c r="E698" s="26">
        <v>2017</v>
      </c>
      <c r="F698" s="27">
        <v>16.75</v>
      </c>
      <c r="G698" s="28">
        <v>0</v>
      </c>
      <c r="H698" s="38">
        <f t="shared" ref="H698:H710" si="47">+F698*G698</f>
        <v>0</v>
      </c>
    </row>
    <row r="699" spans="1:8" s="3" customFormat="1" ht="14" customHeight="1" x14ac:dyDescent="0.25">
      <c r="A699" s="24" t="s">
        <v>226</v>
      </c>
      <c r="B699" s="25">
        <v>0.75</v>
      </c>
      <c r="C699" s="25" t="s">
        <v>1120</v>
      </c>
      <c r="D699" s="24" t="s">
        <v>192</v>
      </c>
      <c r="E699" s="26">
        <v>2020</v>
      </c>
      <c r="F699" s="27">
        <v>16.75</v>
      </c>
      <c r="G699" s="28">
        <v>0</v>
      </c>
      <c r="H699" s="38">
        <f t="shared" si="47"/>
        <v>0</v>
      </c>
    </row>
    <row r="700" spans="1:8" s="3" customFormat="1" ht="14" customHeight="1" x14ac:dyDescent="0.25">
      <c r="A700" s="24" t="s">
        <v>226</v>
      </c>
      <c r="B700" s="25">
        <v>0.75</v>
      </c>
      <c r="C700" s="25" t="s">
        <v>1120</v>
      </c>
      <c r="D700" s="24" t="s">
        <v>192</v>
      </c>
      <c r="E700" s="26">
        <v>2019</v>
      </c>
      <c r="F700" s="27">
        <v>16.75</v>
      </c>
      <c r="G700" s="28">
        <v>0</v>
      </c>
      <c r="H700" s="38">
        <f t="shared" si="47"/>
        <v>0</v>
      </c>
    </row>
    <row r="701" spans="1:8" s="3" customFormat="1" ht="14" customHeight="1" x14ac:dyDescent="0.25">
      <c r="A701" s="24" t="s">
        <v>226</v>
      </c>
      <c r="B701" s="25">
        <v>0.75</v>
      </c>
      <c r="C701" s="25" t="s">
        <v>1119</v>
      </c>
      <c r="D701" s="24" t="s">
        <v>1222</v>
      </c>
      <c r="E701" s="26">
        <v>2020</v>
      </c>
      <c r="F701" s="27">
        <v>10.25</v>
      </c>
      <c r="G701" s="28">
        <v>0</v>
      </c>
      <c r="H701" s="38">
        <f t="shared" si="47"/>
        <v>0</v>
      </c>
    </row>
    <row r="702" spans="1:8" s="3" customFormat="1" ht="14" customHeight="1" x14ac:dyDescent="0.25">
      <c r="A702" s="24" t="s">
        <v>226</v>
      </c>
      <c r="B702" s="25">
        <v>0.75</v>
      </c>
      <c r="C702" s="25" t="s">
        <v>1119</v>
      </c>
      <c r="D702" s="24" t="s">
        <v>1222</v>
      </c>
      <c r="E702" s="26">
        <v>2019</v>
      </c>
      <c r="F702" s="27">
        <v>10.25</v>
      </c>
      <c r="G702" s="28">
        <v>0</v>
      </c>
      <c r="H702" s="38">
        <f t="shared" si="47"/>
        <v>0</v>
      </c>
    </row>
    <row r="703" spans="1:8" s="3" customFormat="1" ht="14" customHeight="1" x14ac:dyDescent="0.25">
      <c r="A703" s="24" t="s">
        <v>226</v>
      </c>
      <c r="B703" s="25">
        <v>0.5</v>
      </c>
      <c r="C703" s="25" t="s">
        <v>1119</v>
      </c>
      <c r="D703" s="24" t="s">
        <v>1223</v>
      </c>
      <c r="E703" s="26">
        <v>2019</v>
      </c>
      <c r="F703" s="27">
        <v>8.25</v>
      </c>
      <c r="G703" s="28">
        <v>0</v>
      </c>
      <c r="H703" s="38">
        <f t="shared" si="47"/>
        <v>0</v>
      </c>
    </row>
    <row r="704" spans="1:8" s="3" customFormat="1" ht="14" customHeight="1" x14ac:dyDescent="0.25">
      <c r="A704" s="24" t="s">
        <v>226</v>
      </c>
      <c r="B704" s="25">
        <v>0.75</v>
      </c>
      <c r="C704" s="25" t="s">
        <v>1120</v>
      </c>
      <c r="D704" s="24" t="s">
        <v>1224</v>
      </c>
      <c r="E704" s="26">
        <v>2021</v>
      </c>
      <c r="F704" s="27">
        <v>10.25</v>
      </c>
      <c r="G704" s="28">
        <v>0</v>
      </c>
      <c r="H704" s="38">
        <f t="shared" si="47"/>
        <v>0</v>
      </c>
    </row>
    <row r="705" spans="1:8" s="3" customFormat="1" ht="14" customHeight="1" x14ac:dyDescent="0.25">
      <c r="A705" s="24" t="s">
        <v>226</v>
      </c>
      <c r="B705" s="25">
        <v>0.5</v>
      </c>
      <c r="C705" s="25" t="s">
        <v>1120</v>
      </c>
      <c r="D705" s="24" t="s">
        <v>1225</v>
      </c>
      <c r="E705" s="26">
        <v>2021</v>
      </c>
      <c r="F705" s="27">
        <v>8.25</v>
      </c>
      <c r="G705" s="28">
        <v>0</v>
      </c>
      <c r="H705" s="38">
        <f>+F705*G705</f>
        <v>0</v>
      </c>
    </row>
    <row r="706" spans="1:8" s="3" customFormat="1" ht="14" customHeight="1" x14ac:dyDescent="0.25">
      <c r="A706" s="24" t="s">
        <v>226</v>
      </c>
      <c r="B706" s="25">
        <v>1.5</v>
      </c>
      <c r="C706" s="25" t="s">
        <v>1122</v>
      </c>
      <c r="D706" s="24" t="s">
        <v>1226</v>
      </c>
      <c r="E706" s="26">
        <v>2021</v>
      </c>
      <c r="F706" s="27">
        <v>22</v>
      </c>
      <c r="G706" s="28">
        <v>0</v>
      </c>
      <c r="H706" s="38">
        <f t="shared" si="47"/>
        <v>0</v>
      </c>
    </row>
    <row r="707" spans="1:8" s="3" customFormat="1" ht="14" customHeight="1" x14ac:dyDescent="0.25">
      <c r="A707" s="24" t="s">
        <v>226</v>
      </c>
      <c r="B707" s="25">
        <v>0.75</v>
      </c>
      <c r="C707" s="25" t="s">
        <v>1122</v>
      </c>
      <c r="D707" s="24" t="s">
        <v>1222</v>
      </c>
      <c r="E707" s="26">
        <v>2021</v>
      </c>
      <c r="F707" s="27">
        <v>10.25</v>
      </c>
      <c r="G707" s="28">
        <v>0</v>
      </c>
      <c r="H707" s="38">
        <f t="shared" si="47"/>
        <v>0</v>
      </c>
    </row>
    <row r="708" spans="1:8" s="3" customFormat="1" ht="14" customHeight="1" x14ac:dyDescent="0.25">
      <c r="A708" s="24" t="s">
        <v>226</v>
      </c>
      <c r="B708" s="25">
        <v>0.5</v>
      </c>
      <c r="C708" s="25" t="s">
        <v>1122</v>
      </c>
      <c r="D708" s="24" t="s">
        <v>1223</v>
      </c>
      <c r="E708" s="26">
        <v>2021</v>
      </c>
      <c r="F708" s="27">
        <v>8.25</v>
      </c>
      <c r="G708" s="28">
        <v>0</v>
      </c>
      <c r="H708" s="38">
        <f>+F708*G708</f>
        <v>0</v>
      </c>
    </row>
    <row r="709" spans="1:8" s="3" customFormat="1" ht="14" customHeight="1" x14ac:dyDescent="0.25">
      <c r="A709" s="24" t="s">
        <v>226</v>
      </c>
      <c r="B709" s="25">
        <v>5</v>
      </c>
      <c r="C709" s="25" t="s">
        <v>1119</v>
      </c>
      <c r="D709" s="24" t="s">
        <v>1227</v>
      </c>
      <c r="E709" s="26" t="s">
        <v>7</v>
      </c>
      <c r="F709" s="27">
        <v>30</v>
      </c>
      <c r="G709" s="28">
        <v>0</v>
      </c>
      <c r="H709" s="38">
        <f t="shared" ref="H709" si="48">+F709*G709</f>
        <v>0</v>
      </c>
    </row>
    <row r="710" spans="1:8" s="3" customFormat="1" ht="14" customHeight="1" x14ac:dyDescent="0.25">
      <c r="A710" s="24" t="s">
        <v>226</v>
      </c>
      <c r="B710" s="25">
        <v>5</v>
      </c>
      <c r="C710" s="25" t="s">
        <v>1122</v>
      </c>
      <c r="D710" s="24" t="s">
        <v>1227</v>
      </c>
      <c r="E710" s="26" t="s">
        <v>7</v>
      </c>
      <c r="F710" s="27">
        <v>30</v>
      </c>
      <c r="G710" s="28">
        <v>0</v>
      </c>
      <c r="H710" s="38">
        <f t="shared" si="47"/>
        <v>0</v>
      </c>
    </row>
    <row r="711" spans="1:8" s="3" customFormat="1" ht="14" customHeight="1" x14ac:dyDescent="0.25">
      <c r="A711" s="24"/>
      <c r="B711" s="25"/>
      <c r="C711" s="25"/>
      <c r="D711" s="24"/>
      <c r="E711" s="26"/>
      <c r="F711" s="27"/>
      <c r="G711" s="28"/>
      <c r="H711" s="38"/>
    </row>
    <row r="712" spans="1:8" s="3" customFormat="1" ht="14" customHeight="1" x14ac:dyDescent="0.25">
      <c r="A712" s="24" t="s">
        <v>226</v>
      </c>
      <c r="B712" s="25">
        <v>0.75</v>
      </c>
      <c r="C712" s="25" t="s">
        <v>1119</v>
      </c>
      <c r="D712" s="24" t="s">
        <v>1228</v>
      </c>
      <c r="E712" s="26">
        <v>2018</v>
      </c>
      <c r="F712" s="27">
        <v>76</v>
      </c>
      <c r="G712" s="28">
        <v>0</v>
      </c>
      <c r="H712" s="38">
        <f t="shared" ref="H712:H775" si="49">+F712*G712</f>
        <v>0</v>
      </c>
    </row>
    <row r="713" spans="1:8" s="3" customFormat="1" ht="14" customHeight="1" x14ac:dyDescent="0.25">
      <c r="A713" s="24"/>
      <c r="B713" s="25"/>
      <c r="C713" s="25"/>
      <c r="D713" s="24" t="s">
        <v>24</v>
      </c>
      <c r="E713" s="26"/>
      <c r="F713" s="27"/>
      <c r="G713" s="28">
        <v>0</v>
      </c>
      <c r="H713" s="38">
        <f t="shared" si="49"/>
        <v>0</v>
      </c>
    </row>
    <row r="714" spans="1:8" s="3" customFormat="1" ht="14" customHeight="1" x14ac:dyDescent="0.25">
      <c r="A714" s="24" t="s">
        <v>226</v>
      </c>
      <c r="B714" s="25">
        <v>0.75</v>
      </c>
      <c r="C714" s="25" t="s">
        <v>1119</v>
      </c>
      <c r="D714" s="24" t="s">
        <v>1229</v>
      </c>
      <c r="E714" s="26">
        <v>2018</v>
      </c>
      <c r="F714" s="27">
        <v>45</v>
      </c>
      <c r="G714" s="28">
        <v>0</v>
      </c>
      <c r="H714" s="38">
        <f t="shared" si="49"/>
        <v>0</v>
      </c>
    </row>
    <row r="715" spans="1:8" s="3" customFormat="1" ht="14" customHeight="1" x14ac:dyDescent="0.25">
      <c r="A715" s="24" t="s">
        <v>226</v>
      </c>
      <c r="B715" s="25">
        <v>0.75</v>
      </c>
      <c r="C715" s="25" t="s">
        <v>1119</v>
      </c>
      <c r="D715" s="24" t="s">
        <v>1229</v>
      </c>
      <c r="E715" s="26">
        <v>2016</v>
      </c>
      <c r="F715" s="27">
        <v>45</v>
      </c>
      <c r="G715" s="28">
        <v>0</v>
      </c>
      <c r="H715" s="38">
        <f t="shared" si="49"/>
        <v>0</v>
      </c>
    </row>
    <row r="716" spans="1:8" s="3" customFormat="1" ht="14" customHeight="1" x14ac:dyDescent="0.25">
      <c r="A716" s="24" t="s">
        <v>226</v>
      </c>
      <c r="B716" s="25">
        <v>0.75</v>
      </c>
      <c r="C716" s="25" t="s">
        <v>1120</v>
      </c>
      <c r="D716" s="24" t="s">
        <v>1229</v>
      </c>
      <c r="E716" s="26">
        <v>2018</v>
      </c>
      <c r="F716" s="27">
        <v>45</v>
      </c>
      <c r="G716" s="28">
        <v>0</v>
      </c>
      <c r="H716" s="38">
        <f t="shared" si="49"/>
        <v>0</v>
      </c>
    </row>
    <row r="717" spans="1:8" s="3" customFormat="1" ht="14" customHeight="1" x14ac:dyDescent="0.25">
      <c r="A717" s="24"/>
      <c r="B717" s="25"/>
      <c r="C717" s="25"/>
      <c r="D717" s="24" t="s">
        <v>24</v>
      </c>
      <c r="E717" s="26"/>
      <c r="F717" s="27"/>
      <c r="G717" s="28">
        <v>0</v>
      </c>
      <c r="H717" s="38">
        <f t="shared" si="49"/>
        <v>0</v>
      </c>
    </row>
    <row r="718" spans="1:8" s="3" customFormat="1" ht="14" customHeight="1" x14ac:dyDescent="0.25">
      <c r="A718" s="24" t="s">
        <v>226</v>
      </c>
      <c r="B718" s="25">
        <v>0.75</v>
      </c>
      <c r="C718" s="25" t="s">
        <v>1119</v>
      </c>
      <c r="D718" s="24" t="s">
        <v>164</v>
      </c>
      <c r="E718" s="26">
        <v>2015</v>
      </c>
      <c r="F718" s="27">
        <v>31</v>
      </c>
      <c r="G718" s="28">
        <v>0</v>
      </c>
      <c r="H718" s="38">
        <f t="shared" si="49"/>
        <v>0</v>
      </c>
    </row>
    <row r="719" spans="1:8" s="3" customFormat="1" ht="14" customHeight="1" x14ac:dyDescent="0.25">
      <c r="A719" s="24" t="s">
        <v>226</v>
      </c>
      <c r="B719" s="25">
        <v>0.75</v>
      </c>
      <c r="C719" s="25" t="s">
        <v>1119</v>
      </c>
      <c r="D719" s="24" t="s">
        <v>1230</v>
      </c>
      <c r="E719" s="26">
        <v>2016</v>
      </c>
      <c r="F719" s="27">
        <v>19</v>
      </c>
      <c r="G719" s="28">
        <v>0</v>
      </c>
      <c r="H719" s="38">
        <f t="shared" si="49"/>
        <v>0</v>
      </c>
    </row>
    <row r="720" spans="1:8" s="3" customFormat="1" ht="14" customHeight="1" x14ac:dyDescent="0.25">
      <c r="A720" s="24" t="s">
        <v>226</v>
      </c>
      <c r="B720" s="25">
        <v>0.75</v>
      </c>
      <c r="C720" s="25" t="s">
        <v>1120</v>
      </c>
      <c r="D720" s="24" t="s">
        <v>1230</v>
      </c>
      <c r="E720" s="26">
        <v>2018</v>
      </c>
      <c r="F720" s="27">
        <v>17.75</v>
      </c>
      <c r="G720" s="28">
        <v>0</v>
      </c>
      <c r="H720" s="38">
        <f t="shared" si="49"/>
        <v>0</v>
      </c>
    </row>
    <row r="721" spans="1:8" s="3" customFormat="1" ht="14" customHeight="1" x14ac:dyDescent="0.25">
      <c r="A721" s="24"/>
      <c r="B721" s="25"/>
      <c r="C721" s="25"/>
      <c r="D721" s="24"/>
      <c r="E721" s="26"/>
      <c r="F721" s="27"/>
      <c r="G721" s="28">
        <v>0</v>
      </c>
      <c r="H721" s="38">
        <f t="shared" si="49"/>
        <v>0</v>
      </c>
    </row>
    <row r="722" spans="1:8" s="3" customFormat="1" ht="14" customHeight="1" x14ac:dyDescent="0.25">
      <c r="A722" s="24" t="s">
        <v>226</v>
      </c>
      <c r="B722" s="25">
        <v>0.75</v>
      </c>
      <c r="C722" s="25" t="s">
        <v>1119</v>
      </c>
      <c r="D722" s="24" t="s">
        <v>1231</v>
      </c>
      <c r="E722" s="26">
        <v>2018</v>
      </c>
      <c r="F722" s="27">
        <v>30.25</v>
      </c>
      <c r="G722" s="28">
        <v>0</v>
      </c>
      <c r="H722" s="38">
        <f t="shared" si="49"/>
        <v>0</v>
      </c>
    </row>
    <row r="723" spans="1:8" s="3" customFormat="1" ht="14" customHeight="1" x14ac:dyDescent="0.25">
      <c r="A723" s="24" t="s">
        <v>226</v>
      </c>
      <c r="B723" s="25">
        <v>0.75</v>
      </c>
      <c r="C723" s="25" t="s">
        <v>1119</v>
      </c>
      <c r="D723" s="24" t="s">
        <v>1232</v>
      </c>
      <c r="E723" s="26">
        <v>2017</v>
      </c>
      <c r="F723" s="27">
        <v>30.25</v>
      </c>
      <c r="G723" s="28">
        <v>0</v>
      </c>
      <c r="H723" s="38">
        <f t="shared" si="49"/>
        <v>0</v>
      </c>
    </row>
    <row r="724" spans="1:8" s="3" customFormat="1" ht="14" customHeight="1" x14ac:dyDescent="0.25">
      <c r="A724" s="24" t="s">
        <v>226</v>
      </c>
      <c r="B724" s="25">
        <v>0.75</v>
      </c>
      <c r="C724" s="25" t="s">
        <v>1119</v>
      </c>
      <c r="D724" s="24" t="s">
        <v>1233</v>
      </c>
      <c r="E724" s="26">
        <v>2018</v>
      </c>
      <c r="F724" s="27">
        <v>50.75</v>
      </c>
      <c r="G724" s="28">
        <v>0</v>
      </c>
      <c r="H724" s="38">
        <f t="shared" si="49"/>
        <v>0</v>
      </c>
    </row>
    <row r="725" spans="1:8" s="3" customFormat="1" ht="14" customHeight="1" x14ac:dyDescent="0.25">
      <c r="A725" s="24" t="s">
        <v>226</v>
      </c>
      <c r="B725" s="25">
        <v>0.75</v>
      </c>
      <c r="C725" s="25" t="s">
        <v>1119</v>
      </c>
      <c r="D725" s="24" t="s">
        <v>1233</v>
      </c>
      <c r="E725" s="26">
        <v>2017</v>
      </c>
      <c r="F725" s="27">
        <v>50.75</v>
      </c>
      <c r="G725" s="28">
        <v>0</v>
      </c>
      <c r="H725" s="38">
        <f t="shared" si="49"/>
        <v>0</v>
      </c>
    </row>
    <row r="726" spans="1:8" s="3" customFormat="1" ht="14" customHeight="1" x14ac:dyDescent="0.25">
      <c r="A726" s="24" t="s">
        <v>226</v>
      </c>
      <c r="B726" s="25">
        <v>0.75</v>
      </c>
      <c r="C726" s="25" t="s">
        <v>1119</v>
      </c>
      <c r="D726" s="24" t="s">
        <v>1234</v>
      </c>
      <c r="E726" s="26">
        <v>2018</v>
      </c>
      <c r="F726" s="27">
        <v>50.75</v>
      </c>
      <c r="G726" s="28">
        <v>0</v>
      </c>
      <c r="H726" s="38">
        <f t="shared" si="49"/>
        <v>0</v>
      </c>
    </row>
    <row r="727" spans="1:8" s="3" customFormat="1" ht="14" customHeight="1" x14ac:dyDescent="0.25">
      <c r="A727" s="24"/>
      <c r="B727" s="25"/>
      <c r="C727" s="25"/>
      <c r="D727" s="24"/>
      <c r="E727" s="26"/>
      <c r="F727" s="27"/>
      <c r="G727" s="28">
        <v>0</v>
      </c>
      <c r="H727" s="38">
        <f t="shared" si="49"/>
        <v>0</v>
      </c>
    </row>
    <row r="728" spans="1:8" s="3" customFormat="1" ht="14" customHeight="1" x14ac:dyDescent="0.25">
      <c r="A728" s="24"/>
      <c r="B728" s="25"/>
      <c r="C728" s="25"/>
      <c r="D728" s="24"/>
      <c r="E728" s="26"/>
      <c r="F728" s="27"/>
      <c r="G728" s="28">
        <v>0</v>
      </c>
      <c r="H728" s="38">
        <f t="shared" si="49"/>
        <v>0</v>
      </c>
    </row>
    <row r="729" spans="1:8" s="3" customFormat="1" ht="14" customHeight="1" x14ac:dyDescent="0.25">
      <c r="A729" s="24"/>
      <c r="B729" s="25"/>
      <c r="C729" s="25"/>
      <c r="D729" s="24" t="s">
        <v>24</v>
      </c>
      <c r="E729" s="26"/>
      <c r="F729" s="27"/>
      <c r="G729" s="28">
        <v>0</v>
      </c>
      <c r="H729" s="38">
        <f t="shared" si="49"/>
        <v>0</v>
      </c>
    </row>
    <row r="730" spans="1:8" s="3" customFormat="1" ht="14" customHeight="1" x14ac:dyDescent="0.25">
      <c r="A730" s="24" t="s">
        <v>227</v>
      </c>
      <c r="B730" s="25">
        <v>0.75</v>
      </c>
      <c r="C730" s="25" t="s">
        <v>1119</v>
      </c>
      <c r="D730" s="24" t="s">
        <v>67</v>
      </c>
      <c r="E730" s="26">
        <v>2015</v>
      </c>
      <c r="F730" s="27">
        <v>10.5</v>
      </c>
      <c r="G730" s="28">
        <v>0</v>
      </c>
      <c r="H730" s="38">
        <f t="shared" si="49"/>
        <v>0</v>
      </c>
    </row>
    <row r="731" spans="1:8" s="3" customFormat="1" ht="14" customHeight="1" x14ac:dyDescent="0.25">
      <c r="A731" s="24" t="s">
        <v>227</v>
      </c>
      <c r="B731" s="25">
        <v>0.75</v>
      </c>
      <c r="C731" s="25" t="s">
        <v>1119</v>
      </c>
      <c r="D731" s="24" t="s">
        <v>68</v>
      </c>
      <c r="E731" s="26">
        <v>2015</v>
      </c>
      <c r="F731" s="27">
        <v>16.75</v>
      </c>
      <c r="G731" s="28">
        <v>0</v>
      </c>
      <c r="H731" s="38">
        <f t="shared" si="49"/>
        <v>0</v>
      </c>
    </row>
    <row r="732" spans="1:8" s="3" customFormat="1" ht="14" customHeight="1" x14ac:dyDescent="0.25">
      <c r="A732" s="24"/>
      <c r="B732" s="25"/>
      <c r="C732" s="25"/>
      <c r="D732" s="24" t="s">
        <v>24</v>
      </c>
      <c r="E732" s="26"/>
      <c r="F732" s="27"/>
      <c r="G732" s="28">
        <v>0</v>
      </c>
      <c r="H732" s="38">
        <f t="shared" si="49"/>
        <v>0</v>
      </c>
    </row>
    <row r="733" spans="1:8" s="3" customFormat="1" ht="14" customHeight="1" x14ac:dyDescent="0.25">
      <c r="A733" s="24" t="s">
        <v>227</v>
      </c>
      <c r="B733" s="25">
        <v>0.75</v>
      </c>
      <c r="C733" s="25" t="s">
        <v>1119</v>
      </c>
      <c r="D733" s="24" t="s">
        <v>1235</v>
      </c>
      <c r="E733" s="26">
        <v>2016</v>
      </c>
      <c r="F733" s="27">
        <v>29.75</v>
      </c>
      <c r="G733" s="28">
        <v>0</v>
      </c>
      <c r="H733" s="38">
        <f t="shared" si="49"/>
        <v>0</v>
      </c>
    </row>
    <row r="734" spans="1:8" s="3" customFormat="1" ht="14" customHeight="1" x14ac:dyDescent="0.25">
      <c r="A734" s="24" t="s">
        <v>227</v>
      </c>
      <c r="B734" s="25">
        <v>0.75</v>
      </c>
      <c r="C734" s="25" t="s">
        <v>1120</v>
      </c>
      <c r="D734" s="24" t="s">
        <v>1235</v>
      </c>
      <c r="E734" s="26">
        <v>2017</v>
      </c>
      <c r="F734" s="27">
        <v>29.75</v>
      </c>
      <c r="G734" s="28">
        <v>0</v>
      </c>
      <c r="H734" s="38">
        <f t="shared" si="49"/>
        <v>0</v>
      </c>
    </row>
    <row r="735" spans="1:8" s="3" customFormat="1" ht="14" customHeight="1" x14ac:dyDescent="0.25">
      <c r="A735" s="24" t="s">
        <v>227</v>
      </c>
      <c r="B735" s="25">
        <v>0.75</v>
      </c>
      <c r="C735" s="25" t="s">
        <v>1119</v>
      </c>
      <c r="D735" s="24" t="s">
        <v>1236</v>
      </c>
      <c r="E735" s="26">
        <v>2007</v>
      </c>
      <c r="F735" s="27">
        <v>12.5</v>
      </c>
      <c r="G735" s="28">
        <v>0</v>
      </c>
      <c r="H735" s="38">
        <f t="shared" si="49"/>
        <v>0</v>
      </c>
    </row>
    <row r="736" spans="1:8" s="3" customFormat="1" ht="14" customHeight="1" x14ac:dyDescent="0.25">
      <c r="A736" s="24" t="s">
        <v>227</v>
      </c>
      <c r="B736" s="25">
        <v>0.75</v>
      </c>
      <c r="C736" s="25" t="s">
        <v>1120</v>
      </c>
      <c r="D736" s="24" t="s">
        <v>1236</v>
      </c>
      <c r="E736" s="26">
        <v>2010</v>
      </c>
      <c r="F736" s="27">
        <v>13.5</v>
      </c>
      <c r="G736" s="28">
        <v>0</v>
      </c>
      <c r="H736" s="38">
        <f t="shared" si="49"/>
        <v>0</v>
      </c>
    </row>
    <row r="737" spans="1:8" s="3" customFormat="1" ht="14" customHeight="1" x14ac:dyDescent="0.25">
      <c r="A737" s="24"/>
      <c r="B737" s="25"/>
      <c r="C737" s="25"/>
      <c r="D737" s="24" t="s">
        <v>24</v>
      </c>
      <c r="E737" s="26"/>
      <c r="F737" s="27"/>
      <c r="G737" s="28">
        <v>0</v>
      </c>
      <c r="H737" s="38">
        <f t="shared" si="49"/>
        <v>0</v>
      </c>
    </row>
    <row r="738" spans="1:8" s="3" customFormat="1" ht="14" customHeight="1" x14ac:dyDescent="0.25">
      <c r="A738" s="24" t="s">
        <v>227</v>
      </c>
      <c r="B738" s="25">
        <v>0.75</v>
      </c>
      <c r="C738" s="25" t="s">
        <v>1119</v>
      </c>
      <c r="D738" s="24" t="s">
        <v>1237</v>
      </c>
      <c r="E738" s="26">
        <v>2018</v>
      </c>
      <c r="F738" s="27">
        <v>47</v>
      </c>
      <c r="G738" s="28">
        <v>0</v>
      </c>
      <c r="H738" s="38">
        <f t="shared" si="49"/>
        <v>0</v>
      </c>
    </row>
    <row r="739" spans="1:8" s="3" customFormat="1" ht="14" customHeight="1" x14ac:dyDescent="0.25">
      <c r="A739" s="24" t="s">
        <v>227</v>
      </c>
      <c r="B739" s="25">
        <v>0.75</v>
      </c>
      <c r="C739" s="25" t="s">
        <v>1120</v>
      </c>
      <c r="D739" s="24" t="s">
        <v>1237</v>
      </c>
      <c r="E739" s="26">
        <v>2018</v>
      </c>
      <c r="F739" s="27">
        <v>41.5</v>
      </c>
      <c r="G739" s="28">
        <v>0</v>
      </c>
      <c r="H739" s="38">
        <f t="shared" si="49"/>
        <v>0</v>
      </c>
    </row>
    <row r="740" spans="1:8" s="3" customFormat="1" ht="14" customHeight="1" x14ac:dyDescent="0.25">
      <c r="A740" s="24" t="s">
        <v>227</v>
      </c>
      <c r="B740" s="25">
        <v>0.75</v>
      </c>
      <c r="C740" s="25" t="s">
        <v>1120</v>
      </c>
      <c r="D740" s="24" t="s">
        <v>1237</v>
      </c>
      <c r="E740" s="26">
        <v>2016</v>
      </c>
      <c r="F740" s="27">
        <v>36</v>
      </c>
      <c r="G740" s="28">
        <v>0</v>
      </c>
      <c r="H740" s="38">
        <f t="shared" si="49"/>
        <v>0</v>
      </c>
    </row>
    <row r="741" spans="1:8" s="3" customFormat="1" ht="14" customHeight="1" x14ac:dyDescent="0.25">
      <c r="A741" s="24"/>
      <c r="B741" s="25"/>
      <c r="C741" s="25"/>
      <c r="D741" s="24" t="s">
        <v>24</v>
      </c>
      <c r="E741" s="26"/>
      <c r="F741" s="27"/>
      <c r="G741" s="28">
        <v>0</v>
      </c>
      <c r="H741" s="38">
        <f t="shared" si="49"/>
        <v>0</v>
      </c>
    </row>
    <row r="742" spans="1:8" s="3" customFormat="1" ht="14" customHeight="1" x14ac:dyDescent="0.25">
      <c r="A742" s="24" t="s">
        <v>227</v>
      </c>
      <c r="B742" s="25">
        <v>0.75</v>
      </c>
      <c r="C742" s="25" t="s">
        <v>1119</v>
      </c>
      <c r="D742" s="24" t="s">
        <v>69</v>
      </c>
      <c r="E742" s="26">
        <v>2019</v>
      </c>
      <c r="F742" s="27">
        <v>8</v>
      </c>
      <c r="G742" s="28">
        <v>0</v>
      </c>
      <c r="H742" s="38">
        <f t="shared" si="49"/>
        <v>0</v>
      </c>
    </row>
    <row r="743" spans="1:8" s="3" customFormat="1" ht="14" customHeight="1" x14ac:dyDescent="0.25">
      <c r="A743" s="24" t="s">
        <v>227</v>
      </c>
      <c r="B743" s="25">
        <v>0.75</v>
      </c>
      <c r="C743" s="25" t="s">
        <v>1119</v>
      </c>
      <c r="D743" s="24" t="s">
        <v>70</v>
      </c>
      <c r="E743" s="26">
        <v>2015</v>
      </c>
      <c r="F743" s="27">
        <v>11.5</v>
      </c>
      <c r="G743" s="28">
        <v>0</v>
      </c>
      <c r="H743" s="38">
        <f t="shared" si="49"/>
        <v>0</v>
      </c>
    </row>
    <row r="744" spans="1:8" s="3" customFormat="1" ht="14" customHeight="1" x14ac:dyDescent="0.25">
      <c r="A744" s="24" t="s">
        <v>227</v>
      </c>
      <c r="B744" s="25">
        <v>0.75</v>
      </c>
      <c r="C744" s="25" t="s">
        <v>1119</v>
      </c>
      <c r="D744" s="24" t="s">
        <v>71</v>
      </c>
      <c r="E744" s="26">
        <v>2013</v>
      </c>
      <c r="F744" s="27">
        <v>16.75</v>
      </c>
      <c r="G744" s="28">
        <v>0</v>
      </c>
      <c r="H744" s="38">
        <f t="shared" si="49"/>
        <v>0</v>
      </c>
    </row>
    <row r="745" spans="1:8" s="3" customFormat="1" ht="14" customHeight="1" x14ac:dyDescent="0.25">
      <c r="A745" s="24" t="s">
        <v>227</v>
      </c>
      <c r="B745" s="25">
        <v>0.75</v>
      </c>
      <c r="C745" s="25" t="s">
        <v>1119</v>
      </c>
      <c r="D745" s="24" t="s">
        <v>127</v>
      </c>
      <c r="E745" s="26">
        <v>2014</v>
      </c>
      <c r="F745" s="27">
        <v>19.5</v>
      </c>
      <c r="G745" s="28">
        <v>0</v>
      </c>
      <c r="H745" s="38">
        <f t="shared" si="49"/>
        <v>0</v>
      </c>
    </row>
    <row r="746" spans="1:8" s="3" customFormat="1" ht="14" customHeight="1" x14ac:dyDescent="0.25">
      <c r="A746" s="24"/>
      <c r="B746" s="25"/>
      <c r="C746" s="25"/>
      <c r="D746" s="24" t="s">
        <v>24</v>
      </c>
      <c r="E746" s="26"/>
      <c r="F746" s="27"/>
      <c r="G746" s="28">
        <v>0</v>
      </c>
      <c r="H746" s="38">
        <f t="shared" si="49"/>
        <v>0</v>
      </c>
    </row>
    <row r="747" spans="1:8" s="3" customFormat="1" ht="14" customHeight="1" x14ac:dyDescent="0.25">
      <c r="A747" s="24"/>
      <c r="B747" s="25"/>
      <c r="C747" s="25"/>
      <c r="D747" s="24" t="s">
        <v>24</v>
      </c>
      <c r="E747" s="26"/>
      <c r="F747" s="27"/>
      <c r="G747" s="28">
        <v>0</v>
      </c>
      <c r="H747" s="38">
        <f t="shared" si="49"/>
        <v>0</v>
      </c>
    </row>
    <row r="748" spans="1:8" s="3" customFormat="1" ht="14" customHeight="1" x14ac:dyDescent="0.25">
      <c r="A748" s="24"/>
      <c r="B748" s="25"/>
      <c r="C748" s="25"/>
      <c r="D748" s="24" t="s">
        <v>24</v>
      </c>
      <c r="E748" s="26"/>
      <c r="F748" s="27"/>
      <c r="G748" s="28">
        <v>0</v>
      </c>
      <c r="H748" s="38">
        <f t="shared" si="49"/>
        <v>0</v>
      </c>
    </row>
    <row r="749" spans="1:8" s="3" customFormat="1" ht="14" customHeight="1" x14ac:dyDescent="0.25">
      <c r="A749" s="24" t="s">
        <v>228</v>
      </c>
      <c r="B749" s="25">
        <v>0.75</v>
      </c>
      <c r="C749" s="25" t="s">
        <v>1120</v>
      </c>
      <c r="D749" s="24" t="s">
        <v>132</v>
      </c>
      <c r="E749" s="26">
        <v>2011</v>
      </c>
      <c r="F749" s="27">
        <v>18.5</v>
      </c>
      <c r="G749" s="28">
        <v>0</v>
      </c>
      <c r="H749" s="38">
        <f t="shared" si="49"/>
        <v>0</v>
      </c>
    </row>
    <row r="750" spans="1:8" s="3" customFormat="1" ht="14" customHeight="1" x14ac:dyDescent="0.25">
      <c r="A750" s="24" t="s">
        <v>228</v>
      </c>
      <c r="B750" s="25">
        <v>0.75</v>
      </c>
      <c r="C750" s="25" t="s">
        <v>1119</v>
      </c>
      <c r="D750" s="24" t="s">
        <v>133</v>
      </c>
      <c r="E750" s="26" t="s">
        <v>7</v>
      </c>
      <c r="F750" s="27">
        <v>17.75</v>
      </c>
      <c r="G750" s="28">
        <v>0</v>
      </c>
      <c r="H750" s="38">
        <f t="shared" si="49"/>
        <v>0</v>
      </c>
    </row>
    <row r="751" spans="1:8" s="3" customFormat="1" ht="14" customHeight="1" x14ac:dyDescent="0.25">
      <c r="A751" s="24" t="s">
        <v>228</v>
      </c>
      <c r="B751" s="25">
        <v>0.75</v>
      </c>
      <c r="C751" s="25" t="s">
        <v>1119</v>
      </c>
      <c r="D751" s="24" t="s">
        <v>697</v>
      </c>
      <c r="E751" s="26">
        <v>2016</v>
      </c>
      <c r="F751" s="27">
        <v>22.5</v>
      </c>
      <c r="G751" s="28">
        <v>0</v>
      </c>
      <c r="H751" s="38">
        <f t="shared" si="49"/>
        <v>0</v>
      </c>
    </row>
    <row r="752" spans="1:8" s="3" customFormat="1" ht="14" customHeight="1" x14ac:dyDescent="0.25">
      <c r="A752" s="24" t="s">
        <v>228</v>
      </c>
      <c r="B752" s="25">
        <v>0.75</v>
      </c>
      <c r="C752" s="25" t="s">
        <v>1119</v>
      </c>
      <c r="D752" s="24" t="s">
        <v>134</v>
      </c>
      <c r="E752" s="26">
        <v>2005</v>
      </c>
      <c r="F752" s="27">
        <v>41.25</v>
      </c>
      <c r="G752" s="28">
        <v>0</v>
      </c>
      <c r="H752" s="38">
        <f t="shared" si="49"/>
        <v>0</v>
      </c>
    </row>
    <row r="753" spans="1:8" s="3" customFormat="1" ht="14" customHeight="1" x14ac:dyDescent="0.25">
      <c r="A753" s="24"/>
      <c r="B753" s="25"/>
      <c r="C753" s="25"/>
      <c r="D753" s="24" t="s">
        <v>24</v>
      </c>
      <c r="E753" s="26"/>
      <c r="F753" s="27"/>
      <c r="G753" s="28">
        <v>0</v>
      </c>
      <c r="H753" s="38">
        <f t="shared" si="49"/>
        <v>0</v>
      </c>
    </row>
    <row r="754" spans="1:8" s="3" customFormat="1" ht="14" customHeight="1" x14ac:dyDescent="0.25">
      <c r="A754" s="24"/>
      <c r="B754" s="25"/>
      <c r="C754" s="25"/>
      <c r="D754" s="24" t="s">
        <v>24</v>
      </c>
      <c r="E754" s="26"/>
      <c r="F754" s="27"/>
      <c r="G754" s="28">
        <v>0</v>
      </c>
      <c r="H754" s="38">
        <f t="shared" si="49"/>
        <v>0</v>
      </c>
    </row>
    <row r="755" spans="1:8" s="3" customFormat="1" ht="14" customHeight="1" x14ac:dyDescent="0.25">
      <c r="A755" s="24"/>
      <c r="B755" s="25"/>
      <c r="C755" s="25"/>
      <c r="D755" s="24" t="s">
        <v>24</v>
      </c>
      <c r="E755" s="26"/>
      <c r="F755" s="27"/>
      <c r="G755" s="28">
        <v>0</v>
      </c>
      <c r="H755" s="38">
        <f t="shared" si="49"/>
        <v>0</v>
      </c>
    </row>
    <row r="756" spans="1:8" s="3" customFormat="1" ht="14" customHeight="1" x14ac:dyDescent="0.25">
      <c r="A756" s="24" t="s">
        <v>484</v>
      </c>
      <c r="B756" s="25">
        <v>0.75</v>
      </c>
      <c r="C756" s="25" t="s">
        <v>1119</v>
      </c>
      <c r="D756" s="24" t="s">
        <v>485</v>
      </c>
      <c r="E756" s="26">
        <v>2018</v>
      </c>
      <c r="F756" s="27">
        <v>8.75</v>
      </c>
      <c r="G756" s="28">
        <v>0</v>
      </c>
      <c r="H756" s="38">
        <f t="shared" si="49"/>
        <v>0</v>
      </c>
    </row>
    <row r="757" spans="1:8" s="3" customFormat="1" ht="14" customHeight="1" x14ac:dyDescent="0.25">
      <c r="A757" s="24" t="s">
        <v>484</v>
      </c>
      <c r="B757" s="25">
        <v>0.75</v>
      </c>
      <c r="C757" s="25" t="s">
        <v>1119</v>
      </c>
      <c r="D757" s="24" t="s">
        <v>486</v>
      </c>
      <c r="E757" s="26">
        <v>2013</v>
      </c>
      <c r="F757" s="27">
        <v>13.75</v>
      </c>
      <c r="G757" s="28">
        <v>0</v>
      </c>
      <c r="H757" s="38">
        <f t="shared" si="49"/>
        <v>0</v>
      </c>
    </row>
    <row r="758" spans="1:8" s="3" customFormat="1" ht="14" customHeight="1" x14ac:dyDescent="0.25">
      <c r="A758" s="24" t="s">
        <v>484</v>
      </c>
      <c r="B758" s="25">
        <v>0.75</v>
      </c>
      <c r="C758" s="25" t="s">
        <v>1119</v>
      </c>
      <c r="D758" s="24" t="s">
        <v>487</v>
      </c>
      <c r="E758" s="26">
        <v>2018</v>
      </c>
      <c r="F758" s="27">
        <v>8.5</v>
      </c>
      <c r="G758" s="28">
        <v>0</v>
      </c>
      <c r="H758" s="38">
        <f t="shared" si="49"/>
        <v>0</v>
      </c>
    </row>
    <row r="759" spans="1:8" s="3" customFormat="1" ht="14" customHeight="1" x14ac:dyDescent="0.25">
      <c r="A759" s="24" t="s">
        <v>484</v>
      </c>
      <c r="B759" s="25">
        <v>0.75</v>
      </c>
      <c r="C759" s="25" t="s">
        <v>1119</v>
      </c>
      <c r="D759" s="24" t="s">
        <v>487</v>
      </c>
      <c r="E759" s="26">
        <v>2017</v>
      </c>
      <c r="F759" s="27">
        <v>8.5</v>
      </c>
      <c r="G759" s="28">
        <v>0</v>
      </c>
      <c r="H759" s="38">
        <f t="shared" si="49"/>
        <v>0</v>
      </c>
    </row>
    <row r="760" spans="1:8" s="3" customFormat="1" ht="14" customHeight="1" x14ac:dyDescent="0.25">
      <c r="A760" s="24" t="s">
        <v>484</v>
      </c>
      <c r="B760" s="25">
        <v>0.75</v>
      </c>
      <c r="C760" s="25" t="s">
        <v>1120</v>
      </c>
      <c r="D760" s="24" t="s">
        <v>488</v>
      </c>
      <c r="E760" s="26">
        <v>2019</v>
      </c>
      <c r="F760" s="27">
        <v>8.5</v>
      </c>
      <c r="G760" s="28">
        <v>0</v>
      </c>
      <c r="H760" s="38">
        <f>+F760*G760</f>
        <v>0</v>
      </c>
    </row>
    <row r="761" spans="1:8" s="3" customFormat="1" ht="14" customHeight="1" x14ac:dyDescent="0.25">
      <c r="A761" s="24" t="s">
        <v>484</v>
      </c>
      <c r="B761" s="25">
        <v>0.75</v>
      </c>
      <c r="C761" s="25" t="s">
        <v>1120</v>
      </c>
      <c r="D761" s="24" t="s">
        <v>488</v>
      </c>
      <c r="E761" s="26">
        <v>2018</v>
      </c>
      <c r="F761" s="27">
        <v>8.5</v>
      </c>
      <c r="G761" s="28">
        <v>0</v>
      </c>
      <c r="H761" s="38">
        <f>+F761*G761</f>
        <v>0</v>
      </c>
    </row>
    <row r="762" spans="1:8" s="3" customFormat="1" ht="14" customHeight="1" x14ac:dyDescent="0.25">
      <c r="A762" s="24" t="s">
        <v>484</v>
      </c>
      <c r="B762" s="25">
        <v>0.75</v>
      </c>
      <c r="C762" s="25" t="s">
        <v>1119</v>
      </c>
      <c r="D762" s="24" t="s">
        <v>1238</v>
      </c>
      <c r="E762" s="26">
        <v>2016</v>
      </c>
      <c r="F762" s="27">
        <v>12.25</v>
      </c>
      <c r="G762" s="28">
        <v>0</v>
      </c>
      <c r="H762" s="38">
        <f t="shared" ref="H762" si="50">+F762*G762</f>
        <v>0</v>
      </c>
    </row>
    <row r="763" spans="1:8" s="3" customFormat="1" ht="14" customHeight="1" x14ac:dyDescent="0.25">
      <c r="A763" s="24"/>
      <c r="B763" s="25"/>
      <c r="C763" s="25"/>
      <c r="D763" s="24" t="s">
        <v>24</v>
      </c>
      <c r="E763" s="26"/>
      <c r="F763" s="27"/>
      <c r="G763" s="28">
        <v>0</v>
      </c>
      <c r="H763" s="38">
        <f t="shared" si="49"/>
        <v>0</v>
      </c>
    </row>
    <row r="764" spans="1:8" s="3" customFormat="1" ht="14" customHeight="1" x14ac:dyDescent="0.25">
      <c r="A764" s="24"/>
      <c r="B764" s="25"/>
      <c r="C764" s="25"/>
      <c r="D764" s="24" t="s">
        <v>24</v>
      </c>
      <c r="E764" s="26"/>
      <c r="F764" s="27"/>
      <c r="G764" s="28">
        <v>0</v>
      </c>
      <c r="H764" s="38">
        <f>+F764*G764</f>
        <v>0</v>
      </c>
    </row>
    <row r="765" spans="1:8" s="3" customFormat="1" ht="14" customHeight="1" x14ac:dyDescent="0.25">
      <c r="A765" s="24" t="s">
        <v>489</v>
      </c>
      <c r="B765" s="25">
        <v>0.75</v>
      </c>
      <c r="C765" s="25" t="s">
        <v>1119</v>
      </c>
      <c r="D765" s="24" t="s">
        <v>1239</v>
      </c>
      <c r="E765" s="26">
        <v>2016</v>
      </c>
      <c r="F765" s="27">
        <v>10.5</v>
      </c>
      <c r="G765" s="28">
        <v>0</v>
      </c>
      <c r="H765" s="38">
        <f t="shared" si="49"/>
        <v>0</v>
      </c>
    </row>
    <row r="766" spans="1:8" s="3" customFormat="1" ht="14" customHeight="1" x14ac:dyDescent="0.25">
      <c r="A766" s="24" t="s">
        <v>489</v>
      </c>
      <c r="B766" s="25">
        <v>0.75</v>
      </c>
      <c r="C766" s="25" t="s">
        <v>1120</v>
      </c>
      <c r="D766" s="24" t="s">
        <v>1239</v>
      </c>
      <c r="E766" s="26">
        <v>2018</v>
      </c>
      <c r="F766" s="27">
        <v>10.5</v>
      </c>
      <c r="G766" s="28">
        <v>0</v>
      </c>
      <c r="H766" s="38">
        <f t="shared" si="49"/>
        <v>0</v>
      </c>
    </row>
    <row r="767" spans="1:8" s="3" customFormat="1" ht="14" customHeight="1" x14ac:dyDescent="0.25">
      <c r="A767" s="24" t="s">
        <v>489</v>
      </c>
      <c r="B767" s="25">
        <v>0.75</v>
      </c>
      <c r="C767" s="25" t="s">
        <v>1119</v>
      </c>
      <c r="D767" s="24" t="s">
        <v>1240</v>
      </c>
      <c r="E767" s="26">
        <v>2010</v>
      </c>
      <c r="F767" s="27">
        <v>13.5</v>
      </c>
      <c r="G767" s="28">
        <v>0</v>
      </c>
      <c r="H767" s="38">
        <f t="shared" si="49"/>
        <v>0</v>
      </c>
    </row>
    <row r="768" spans="1:8" s="3" customFormat="1" ht="14" customHeight="1" x14ac:dyDescent="0.25">
      <c r="A768" s="24" t="s">
        <v>489</v>
      </c>
      <c r="B768" s="25">
        <v>0.75</v>
      </c>
      <c r="C768" s="25" t="s">
        <v>1120</v>
      </c>
      <c r="D768" s="24" t="s">
        <v>1240</v>
      </c>
      <c r="E768" s="26">
        <v>2000</v>
      </c>
      <c r="F768" s="27">
        <v>10</v>
      </c>
      <c r="G768" s="28">
        <v>0</v>
      </c>
      <c r="H768" s="38">
        <f t="shared" si="49"/>
        <v>0</v>
      </c>
    </row>
    <row r="769" spans="1:8" s="3" customFormat="1" ht="14" customHeight="1" x14ac:dyDescent="0.25">
      <c r="A769" s="24" t="s">
        <v>489</v>
      </c>
      <c r="B769" s="25">
        <v>0.75</v>
      </c>
      <c r="C769" s="25" t="s">
        <v>1119</v>
      </c>
      <c r="D769" s="24" t="s">
        <v>302</v>
      </c>
      <c r="E769" s="26">
        <v>2014</v>
      </c>
      <c r="F769" s="27">
        <v>22</v>
      </c>
      <c r="G769" s="28">
        <v>0</v>
      </c>
      <c r="H769" s="38">
        <f>+F769*G769</f>
        <v>0</v>
      </c>
    </row>
    <row r="770" spans="1:8" s="3" customFormat="1" ht="14" customHeight="1" x14ac:dyDescent="0.25">
      <c r="A770" s="24" t="s">
        <v>489</v>
      </c>
      <c r="B770" s="25">
        <v>0.75</v>
      </c>
      <c r="C770" s="25" t="s">
        <v>1119</v>
      </c>
      <c r="D770" s="24" t="s">
        <v>303</v>
      </c>
      <c r="E770" s="26">
        <v>2002</v>
      </c>
      <c r="F770" s="27">
        <v>18</v>
      </c>
      <c r="G770" s="28">
        <v>0</v>
      </c>
      <c r="H770" s="38">
        <f t="shared" si="49"/>
        <v>0</v>
      </c>
    </row>
    <row r="771" spans="1:8" s="3" customFormat="1" ht="14" customHeight="1" x14ac:dyDescent="0.25">
      <c r="A771" s="24" t="s">
        <v>489</v>
      </c>
      <c r="B771" s="25">
        <v>0.75</v>
      </c>
      <c r="C771" s="25" t="s">
        <v>1119</v>
      </c>
      <c r="D771" s="24" t="s">
        <v>301</v>
      </c>
      <c r="E771" s="26">
        <v>2001</v>
      </c>
      <c r="F771" s="27">
        <v>13</v>
      </c>
      <c r="G771" s="28">
        <v>0</v>
      </c>
      <c r="H771" s="38">
        <f t="shared" si="49"/>
        <v>0</v>
      </c>
    </row>
    <row r="772" spans="1:8" s="3" customFormat="1" ht="14" customHeight="1" x14ac:dyDescent="0.25">
      <c r="A772" s="24" t="s">
        <v>489</v>
      </c>
      <c r="B772" s="25">
        <v>0.75</v>
      </c>
      <c r="C772" s="25" t="s">
        <v>1119</v>
      </c>
      <c r="D772" s="24" t="s">
        <v>932</v>
      </c>
      <c r="E772" s="26">
        <v>2018</v>
      </c>
      <c r="F772" s="27">
        <v>42</v>
      </c>
      <c r="G772" s="28">
        <v>0</v>
      </c>
      <c r="H772" s="38">
        <f t="shared" si="49"/>
        <v>0</v>
      </c>
    </row>
    <row r="773" spans="1:8" s="3" customFormat="1" ht="14" customHeight="1" x14ac:dyDescent="0.25">
      <c r="A773" s="24"/>
      <c r="B773" s="25"/>
      <c r="C773" s="25"/>
      <c r="D773" s="24"/>
      <c r="E773" s="26"/>
      <c r="F773" s="27"/>
      <c r="G773" s="28">
        <v>0</v>
      </c>
      <c r="H773" s="38">
        <f t="shared" si="49"/>
        <v>0</v>
      </c>
    </row>
    <row r="774" spans="1:8" s="3" customFormat="1" ht="14" customHeight="1" x14ac:dyDescent="0.25">
      <c r="A774" s="24" t="s">
        <v>489</v>
      </c>
      <c r="B774" s="25">
        <v>1.5</v>
      </c>
      <c r="C774" s="25" t="s">
        <v>1119</v>
      </c>
      <c r="D774" s="24" t="s">
        <v>304</v>
      </c>
      <c r="E774" s="26">
        <v>2009</v>
      </c>
      <c r="F774" s="27">
        <v>25</v>
      </c>
      <c r="G774" s="28">
        <v>0</v>
      </c>
      <c r="H774" s="38">
        <f t="shared" si="49"/>
        <v>0</v>
      </c>
    </row>
    <row r="775" spans="1:8" s="3" customFormat="1" ht="14" customHeight="1" x14ac:dyDescent="0.25">
      <c r="A775" s="24" t="s">
        <v>489</v>
      </c>
      <c r="B775" s="25">
        <v>0.75</v>
      </c>
      <c r="C775" s="25" t="s">
        <v>1119</v>
      </c>
      <c r="D775" s="24" t="s">
        <v>933</v>
      </c>
      <c r="E775" s="26">
        <v>2018</v>
      </c>
      <c r="F775" s="27">
        <v>17.5</v>
      </c>
      <c r="G775" s="28">
        <v>0</v>
      </c>
      <c r="H775" s="38">
        <f t="shared" si="49"/>
        <v>0</v>
      </c>
    </row>
    <row r="776" spans="1:8" s="3" customFormat="1" ht="14" customHeight="1" x14ac:dyDescent="0.25">
      <c r="A776" s="24" t="s">
        <v>489</v>
      </c>
      <c r="B776" s="25">
        <v>0.375</v>
      </c>
      <c r="C776" s="25" t="s">
        <v>1119</v>
      </c>
      <c r="D776" s="24" t="s">
        <v>305</v>
      </c>
      <c r="E776" s="26">
        <v>2014</v>
      </c>
      <c r="F776" s="27">
        <v>9.5</v>
      </c>
      <c r="G776" s="28">
        <v>0</v>
      </c>
      <c r="H776" s="38">
        <f t="shared" ref="H776:H826" si="51">+F776*G776</f>
        <v>0</v>
      </c>
    </row>
    <row r="777" spans="1:8" s="3" customFormat="1" ht="14" customHeight="1" x14ac:dyDescent="0.25">
      <c r="A777" s="24" t="s">
        <v>489</v>
      </c>
      <c r="B777" s="25">
        <v>0.75</v>
      </c>
      <c r="C777" s="25" t="s">
        <v>1119</v>
      </c>
      <c r="D777" s="24" t="s">
        <v>306</v>
      </c>
      <c r="E777" s="26">
        <v>2014</v>
      </c>
      <c r="F777" s="27">
        <v>17.5</v>
      </c>
      <c r="G777" s="28">
        <v>0</v>
      </c>
      <c r="H777" s="38">
        <f t="shared" si="51"/>
        <v>0</v>
      </c>
    </row>
    <row r="778" spans="1:8" s="3" customFormat="1" ht="14" customHeight="1" x14ac:dyDescent="0.25">
      <c r="A778" s="24" t="s">
        <v>489</v>
      </c>
      <c r="B778" s="25">
        <v>0.75</v>
      </c>
      <c r="C778" s="25" t="s">
        <v>1119</v>
      </c>
      <c r="D778" s="24" t="s">
        <v>307</v>
      </c>
      <c r="E778" s="26">
        <v>2017</v>
      </c>
      <c r="F778" s="27">
        <v>25.75</v>
      </c>
      <c r="G778" s="28">
        <v>0</v>
      </c>
      <c r="H778" s="38">
        <f t="shared" si="51"/>
        <v>0</v>
      </c>
    </row>
    <row r="779" spans="1:8" s="3" customFormat="1" ht="14" customHeight="1" x14ac:dyDescent="0.25">
      <c r="A779" s="24" t="s">
        <v>489</v>
      </c>
      <c r="B779" s="25">
        <v>0.75</v>
      </c>
      <c r="C779" s="25" t="s">
        <v>1119</v>
      </c>
      <c r="D779" s="24" t="s">
        <v>307</v>
      </c>
      <c r="E779" s="26">
        <v>2016</v>
      </c>
      <c r="F779" s="27">
        <v>26.5</v>
      </c>
      <c r="G779" s="28">
        <v>0</v>
      </c>
      <c r="H779" s="38">
        <f t="shared" si="51"/>
        <v>0</v>
      </c>
    </row>
    <row r="780" spans="1:8" s="3" customFormat="1" ht="14" customHeight="1" x14ac:dyDescent="0.25">
      <c r="A780" s="24" t="s">
        <v>489</v>
      </c>
      <c r="B780" s="25">
        <v>0.75</v>
      </c>
      <c r="C780" s="25" t="s">
        <v>1119</v>
      </c>
      <c r="D780" s="24" t="s">
        <v>698</v>
      </c>
      <c r="E780" s="26">
        <v>2015</v>
      </c>
      <c r="F780" s="27">
        <v>28.5</v>
      </c>
      <c r="G780" s="28">
        <v>0</v>
      </c>
      <c r="H780" s="38">
        <f t="shared" si="51"/>
        <v>0</v>
      </c>
    </row>
    <row r="781" spans="1:8" s="3" customFormat="1" ht="14" customHeight="1" x14ac:dyDescent="0.25">
      <c r="A781" s="24" t="s">
        <v>489</v>
      </c>
      <c r="B781" s="25">
        <v>0.75</v>
      </c>
      <c r="C781" s="25" t="s">
        <v>1119</v>
      </c>
      <c r="D781" s="24" t="s">
        <v>699</v>
      </c>
      <c r="E781" s="26">
        <v>2015</v>
      </c>
      <c r="F781" s="27">
        <v>31.5</v>
      </c>
      <c r="G781" s="28">
        <v>0</v>
      </c>
      <c r="H781" s="38">
        <f>+F781*G781</f>
        <v>0</v>
      </c>
    </row>
    <row r="782" spans="1:8" s="3" customFormat="1" ht="14" customHeight="1" x14ac:dyDescent="0.25">
      <c r="A782" s="24" t="s">
        <v>489</v>
      </c>
      <c r="B782" s="25">
        <v>0.75</v>
      </c>
      <c r="C782" s="25" t="s">
        <v>1119</v>
      </c>
      <c r="D782" s="24" t="s">
        <v>308</v>
      </c>
      <c r="E782" s="26">
        <v>2010</v>
      </c>
      <c r="F782" s="27">
        <v>30.5</v>
      </c>
      <c r="G782" s="28">
        <v>0</v>
      </c>
      <c r="H782" s="38">
        <f t="shared" ref="H782:H845" si="52">+F782*G782</f>
        <v>0</v>
      </c>
    </row>
    <row r="783" spans="1:8" s="3" customFormat="1" ht="14" customHeight="1" x14ac:dyDescent="0.25">
      <c r="A783" s="24" t="s">
        <v>489</v>
      </c>
      <c r="B783" s="25">
        <v>0.75</v>
      </c>
      <c r="C783" s="25" t="s">
        <v>1119</v>
      </c>
      <c r="D783" s="24" t="s">
        <v>700</v>
      </c>
      <c r="E783" s="26">
        <v>2015</v>
      </c>
      <c r="F783" s="27">
        <v>39.5</v>
      </c>
      <c r="G783" s="28">
        <v>0</v>
      </c>
      <c r="H783" s="38">
        <f>+F783*G783</f>
        <v>0</v>
      </c>
    </row>
    <row r="784" spans="1:8" s="3" customFormat="1" ht="14" customHeight="1" x14ac:dyDescent="0.25">
      <c r="A784" s="24" t="s">
        <v>489</v>
      </c>
      <c r="B784" s="25">
        <v>0.75</v>
      </c>
      <c r="C784" s="25" t="s">
        <v>1119</v>
      </c>
      <c r="D784" s="24" t="s">
        <v>622</v>
      </c>
      <c r="E784" s="26">
        <v>2017</v>
      </c>
      <c r="F784" s="27">
        <v>46.25</v>
      </c>
      <c r="G784" s="28">
        <v>0</v>
      </c>
      <c r="H784" s="38">
        <f>+F784*G784</f>
        <v>0</v>
      </c>
    </row>
    <row r="785" spans="1:8" s="3" customFormat="1" ht="14" customHeight="1" x14ac:dyDescent="0.25">
      <c r="A785" s="24" t="s">
        <v>489</v>
      </c>
      <c r="B785" s="25">
        <v>0.75</v>
      </c>
      <c r="C785" s="25" t="s">
        <v>1119</v>
      </c>
      <c r="D785" s="24" t="s">
        <v>934</v>
      </c>
      <c r="E785" s="26">
        <v>2016</v>
      </c>
      <c r="F785" s="27">
        <v>18</v>
      </c>
      <c r="G785" s="28">
        <v>0</v>
      </c>
      <c r="H785" s="38">
        <f t="shared" ref="H785" si="53">+F785*G785</f>
        <v>0</v>
      </c>
    </row>
    <row r="786" spans="1:8" s="3" customFormat="1" ht="14" customHeight="1" x14ac:dyDescent="0.25">
      <c r="A786" s="24" t="s">
        <v>489</v>
      </c>
      <c r="B786" s="25">
        <v>0.75</v>
      </c>
      <c r="C786" s="25" t="s">
        <v>1119</v>
      </c>
      <c r="D786" s="24" t="s">
        <v>309</v>
      </c>
      <c r="E786" s="26">
        <v>2015</v>
      </c>
      <c r="F786" s="27">
        <v>19.75</v>
      </c>
      <c r="G786" s="28">
        <v>0</v>
      </c>
      <c r="H786" s="38">
        <f t="shared" si="52"/>
        <v>0</v>
      </c>
    </row>
    <row r="787" spans="1:8" s="3" customFormat="1" ht="14" customHeight="1" x14ac:dyDescent="0.25">
      <c r="A787" s="24" t="s">
        <v>489</v>
      </c>
      <c r="B787" s="25">
        <v>0.75</v>
      </c>
      <c r="C787" s="25" t="s">
        <v>1119</v>
      </c>
      <c r="D787" s="24" t="s">
        <v>310</v>
      </c>
      <c r="E787" s="26">
        <v>2013</v>
      </c>
      <c r="F787" s="27">
        <v>28.5</v>
      </c>
      <c r="G787" s="28">
        <v>0</v>
      </c>
      <c r="H787" s="38">
        <f>+F787*G787</f>
        <v>0</v>
      </c>
    </row>
    <row r="788" spans="1:8" s="3" customFormat="1" ht="14" customHeight="1" x14ac:dyDescent="0.25">
      <c r="A788" s="24" t="s">
        <v>489</v>
      </c>
      <c r="B788" s="25">
        <v>0.75</v>
      </c>
      <c r="C788" s="25" t="s">
        <v>1119</v>
      </c>
      <c r="D788" s="24" t="s">
        <v>770</v>
      </c>
      <c r="E788" s="26">
        <v>2016</v>
      </c>
      <c r="F788" s="27">
        <v>57.75</v>
      </c>
      <c r="G788" s="28">
        <v>0</v>
      </c>
      <c r="H788" s="38">
        <f>+F788*G788</f>
        <v>0</v>
      </c>
    </row>
    <row r="789" spans="1:8" s="3" customFormat="1" ht="14" customHeight="1" x14ac:dyDescent="0.25">
      <c r="A789" s="24" t="s">
        <v>489</v>
      </c>
      <c r="B789" s="25">
        <v>0.75</v>
      </c>
      <c r="C789" s="25" t="s">
        <v>1119</v>
      </c>
      <c r="D789" s="24" t="s">
        <v>311</v>
      </c>
      <c r="E789" s="26">
        <v>2015</v>
      </c>
      <c r="F789" s="27">
        <v>40</v>
      </c>
      <c r="G789" s="28">
        <v>0</v>
      </c>
      <c r="H789" s="38">
        <f>+F789*G789</f>
        <v>0</v>
      </c>
    </row>
    <row r="790" spans="1:8" s="3" customFormat="1" ht="14" customHeight="1" x14ac:dyDescent="0.25">
      <c r="A790" s="24" t="s">
        <v>489</v>
      </c>
      <c r="B790" s="25">
        <v>0.75</v>
      </c>
      <c r="C790" s="25" t="s">
        <v>1119</v>
      </c>
      <c r="D790" s="24" t="s">
        <v>312</v>
      </c>
      <c r="E790" s="26">
        <v>2008</v>
      </c>
      <c r="F790" s="27">
        <v>50</v>
      </c>
      <c r="G790" s="28">
        <v>0</v>
      </c>
      <c r="H790" s="38">
        <f>+F790*G790</f>
        <v>0</v>
      </c>
    </row>
    <row r="791" spans="1:8" s="3" customFormat="1" ht="14" customHeight="1" x14ac:dyDescent="0.25">
      <c r="A791" s="24" t="s">
        <v>489</v>
      </c>
      <c r="B791" s="25">
        <v>0.75</v>
      </c>
      <c r="C791" s="25" t="s">
        <v>1119</v>
      </c>
      <c r="D791" s="24" t="s">
        <v>1066</v>
      </c>
      <c r="E791" s="26">
        <v>2016</v>
      </c>
      <c r="F791" s="27">
        <v>112.75</v>
      </c>
      <c r="G791" s="28">
        <v>0</v>
      </c>
      <c r="H791" s="38">
        <f t="shared" ref="H791:H792" si="54">+F791*G791</f>
        <v>0</v>
      </c>
    </row>
    <row r="792" spans="1:8" s="3" customFormat="1" ht="14" customHeight="1" x14ac:dyDescent="0.25">
      <c r="A792" s="24" t="s">
        <v>489</v>
      </c>
      <c r="B792" s="25">
        <v>0.75</v>
      </c>
      <c r="C792" s="25" t="s">
        <v>1119</v>
      </c>
      <c r="D792" s="24" t="s">
        <v>1066</v>
      </c>
      <c r="E792" s="26">
        <v>2014</v>
      </c>
      <c r="F792" s="27">
        <v>96.5</v>
      </c>
      <c r="G792" s="28">
        <v>0</v>
      </c>
      <c r="H792" s="38">
        <f t="shared" si="54"/>
        <v>0</v>
      </c>
    </row>
    <row r="793" spans="1:8" s="3" customFormat="1" ht="14" customHeight="1" x14ac:dyDescent="0.25">
      <c r="A793" s="24" t="s">
        <v>489</v>
      </c>
      <c r="B793" s="25">
        <v>0.75</v>
      </c>
      <c r="C793" s="25" t="s">
        <v>1119</v>
      </c>
      <c r="D793" s="24" t="s">
        <v>313</v>
      </c>
      <c r="E793" s="26">
        <v>2015</v>
      </c>
      <c r="F793" s="27">
        <v>134</v>
      </c>
      <c r="G793" s="28">
        <v>0</v>
      </c>
      <c r="H793" s="38">
        <f t="shared" si="52"/>
        <v>0</v>
      </c>
    </row>
    <row r="794" spans="1:8" s="3" customFormat="1" ht="14" customHeight="1" x14ac:dyDescent="0.25">
      <c r="A794" s="24"/>
      <c r="B794" s="25"/>
      <c r="C794" s="25"/>
      <c r="D794" s="24" t="s">
        <v>24</v>
      </c>
      <c r="E794" s="26"/>
      <c r="F794" s="27"/>
      <c r="G794" s="28">
        <v>0</v>
      </c>
      <c r="H794" s="38">
        <f t="shared" si="52"/>
        <v>0</v>
      </c>
    </row>
    <row r="795" spans="1:8" s="3" customFormat="1" ht="14" customHeight="1" x14ac:dyDescent="0.25">
      <c r="A795" s="24"/>
      <c r="B795" s="25"/>
      <c r="C795" s="25"/>
      <c r="D795" s="24" t="s">
        <v>24</v>
      </c>
      <c r="E795" s="26"/>
      <c r="F795" s="27"/>
      <c r="G795" s="28">
        <v>0</v>
      </c>
      <c r="H795" s="38">
        <f t="shared" si="52"/>
        <v>0</v>
      </c>
    </row>
    <row r="796" spans="1:8" s="3" customFormat="1" ht="14" customHeight="1" x14ac:dyDescent="0.25">
      <c r="A796" s="24" t="s">
        <v>490</v>
      </c>
      <c r="B796" s="25">
        <v>0.37</v>
      </c>
      <c r="C796" s="25" t="s">
        <v>1119</v>
      </c>
      <c r="D796" s="24" t="s">
        <v>314</v>
      </c>
      <c r="E796" s="26">
        <v>2018</v>
      </c>
      <c r="F796" s="27">
        <v>6.5</v>
      </c>
      <c r="G796" s="28">
        <v>0</v>
      </c>
      <c r="H796" s="38">
        <f>+F796*G796</f>
        <v>0</v>
      </c>
    </row>
    <row r="797" spans="1:8" s="3" customFormat="1" ht="14" customHeight="1" x14ac:dyDescent="0.25">
      <c r="A797" s="24" t="s">
        <v>490</v>
      </c>
      <c r="B797" s="25">
        <v>0.75</v>
      </c>
      <c r="C797" s="25" t="s">
        <v>1119</v>
      </c>
      <c r="D797" s="24" t="s">
        <v>315</v>
      </c>
      <c r="E797" s="26">
        <v>2018</v>
      </c>
      <c r="F797" s="27">
        <v>11</v>
      </c>
      <c r="G797" s="28">
        <v>0</v>
      </c>
      <c r="H797" s="38">
        <f t="shared" ref="H797" si="55">+F797*G797</f>
        <v>0</v>
      </c>
    </row>
    <row r="798" spans="1:8" s="3" customFormat="1" ht="14" customHeight="1" x14ac:dyDescent="0.25">
      <c r="A798" s="24" t="s">
        <v>490</v>
      </c>
      <c r="B798" s="25">
        <v>0.75</v>
      </c>
      <c r="C798" s="25" t="s">
        <v>1119</v>
      </c>
      <c r="D798" s="24" t="s">
        <v>315</v>
      </c>
      <c r="E798" s="26">
        <v>2016</v>
      </c>
      <c r="F798" s="27">
        <v>11</v>
      </c>
      <c r="G798" s="28">
        <v>0</v>
      </c>
      <c r="H798" s="38">
        <f t="shared" si="52"/>
        <v>0</v>
      </c>
    </row>
    <row r="799" spans="1:8" s="3" customFormat="1" ht="14" customHeight="1" x14ac:dyDescent="0.25">
      <c r="A799" s="24" t="s">
        <v>490</v>
      </c>
      <c r="B799" s="25">
        <v>1.5</v>
      </c>
      <c r="C799" s="25" t="s">
        <v>1119</v>
      </c>
      <c r="D799" s="24" t="s">
        <v>316</v>
      </c>
      <c r="E799" s="26" t="s">
        <v>935</v>
      </c>
      <c r="F799" s="27">
        <v>23.75</v>
      </c>
      <c r="G799" s="28">
        <v>0</v>
      </c>
      <c r="H799" s="38">
        <f t="shared" si="52"/>
        <v>0</v>
      </c>
    </row>
    <row r="800" spans="1:8" s="3" customFormat="1" ht="14" customHeight="1" x14ac:dyDescent="0.25">
      <c r="A800" s="24" t="s">
        <v>490</v>
      </c>
      <c r="B800" s="25">
        <v>1.5</v>
      </c>
      <c r="C800" s="25" t="s">
        <v>1119</v>
      </c>
      <c r="D800" s="24" t="s">
        <v>316</v>
      </c>
      <c r="E800" s="26">
        <v>2010</v>
      </c>
      <c r="F800" s="27">
        <v>21</v>
      </c>
      <c r="G800" s="28">
        <v>0</v>
      </c>
      <c r="H800" s="38">
        <f t="shared" si="52"/>
        <v>0</v>
      </c>
    </row>
    <row r="801" spans="1:8" s="3" customFormat="1" ht="14" customHeight="1" x14ac:dyDescent="0.25">
      <c r="A801" s="24" t="s">
        <v>490</v>
      </c>
      <c r="B801" s="25">
        <v>0.5</v>
      </c>
      <c r="C801" s="25" t="s">
        <v>1119</v>
      </c>
      <c r="D801" s="24" t="s">
        <v>1004</v>
      </c>
      <c r="E801" s="26">
        <v>2016</v>
      </c>
      <c r="F801" s="27">
        <v>8.5</v>
      </c>
      <c r="G801" s="28">
        <v>0</v>
      </c>
      <c r="H801" s="38">
        <f t="shared" si="52"/>
        <v>0</v>
      </c>
    </row>
    <row r="802" spans="1:8" s="3" customFormat="1" ht="14" customHeight="1" x14ac:dyDescent="0.25">
      <c r="A802" s="24" t="s">
        <v>490</v>
      </c>
      <c r="B802" s="25">
        <v>0.75</v>
      </c>
      <c r="C802" s="25" t="s">
        <v>1119</v>
      </c>
      <c r="D802" s="24" t="s">
        <v>936</v>
      </c>
      <c r="E802" s="26">
        <v>2016</v>
      </c>
      <c r="F802" s="27">
        <v>13.5</v>
      </c>
      <c r="G802" s="28">
        <v>0</v>
      </c>
      <c r="H802" s="38">
        <f t="shared" si="52"/>
        <v>0</v>
      </c>
    </row>
    <row r="803" spans="1:8" s="3" customFormat="1" ht="14" customHeight="1" x14ac:dyDescent="0.25">
      <c r="A803" s="24" t="s">
        <v>490</v>
      </c>
      <c r="B803" s="25">
        <v>0.75</v>
      </c>
      <c r="C803" s="25" t="s">
        <v>1119</v>
      </c>
      <c r="D803" s="24" t="s">
        <v>937</v>
      </c>
      <c r="E803" s="26">
        <v>2018</v>
      </c>
      <c r="F803" s="27">
        <v>14</v>
      </c>
      <c r="G803" s="28">
        <v>0</v>
      </c>
      <c r="H803" s="38">
        <f t="shared" si="52"/>
        <v>0</v>
      </c>
    </row>
    <row r="804" spans="1:8" s="3" customFormat="1" ht="14" customHeight="1" x14ac:dyDescent="0.25">
      <c r="A804" s="24" t="s">
        <v>490</v>
      </c>
      <c r="B804" s="25">
        <v>0.75</v>
      </c>
      <c r="C804" s="25" t="s">
        <v>1119</v>
      </c>
      <c r="D804" s="24" t="s">
        <v>937</v>
      </c>
      <c r="E804" s="26">
        <v>2015</v>
      </c>
      <c r="F804" s="27">
        <v>14</v>
      </c>
      <c r="G804" s="28">
        <v>0</v>
      </c>
      <c r="H804" s="38">
        <f t="shared" si="52"/>
        <v>0</v>
      </c>
    </row>
    <row r="805" spans="1:8" s="3" customFormat="1" ht="14" customHeight="1" x14ac:dyDescent="0.25">
      <c r="A805" s="24" t="s">
        <v>490</v>
      </c>
      <c r="B805" s="25">
        <v>0.37</v>
      </c>
      <c r="C805" s="25" t="s">
        <v>1119</v>
      </c>
      <c r="D805" s="24" t="s">
        <v>317</v>
      </c>
      <c r="E805" s="26">
        <v>2010</v>
      </c>
      <c r="F805" s="27">
        <v>10.5</v>
      </c>
      <c r="G805" s="28">
        <v>0</v>
      </c>
      <c r="H805" s="38">
        <f t="shared" si="52"/>
        <v>0</v>
      </c>
    </row>
    <row r="806" spans="1:8" s="3" customFormat="1" ht="14" customHeight="1" x14ac:dyDescent="0.25">
      <c r="A806" s="24" t="s">
        <v>490</v>
      </c>
      <c r="B806" s="25">
        <v>0.37</v>
      </c>
      <c r="C806" s="25" t="s">
        <v>1119</v>
      </c>
      <c r="D806" s="24" t="s">
        <v>317</v>
      </c>
      <c r="E806" s="26">
        <v>2005</v>
      </c>
      <c r="F806" s="27">
        <v>9.75</v>
      </c>
      <c r="G806" s="28">
        <v>0</v>
      </c>
      <c r="H806" s="38">
        <f t="shared" si="52"/>
        <v>0</v>
      </c>
    </row>
    <row r="807" spans="1:8" s="3" customFormat="1" ht="14" customHeight="1" x14ac:dyDescent="0.25">
      <c r="A807" s="24" t="s">
        <v>490</v>
      </c>
      <c r="B807" s="25">
        <v>0.75</v>
      </c>
      <c r="C807" s="25" t="s">
        <v>1119</v>
      </c>
      <c r="D807" s="24" t="s">
        <v>318</v>
      </c>
      <c r="E807" s="26">
        <v>2004</v>
      </c>
      <c r="F807" s="27">
        <v>19.25</v>
      </c>
      <c r="G807" s="28">
        <v>0</v>
      </c>
      <c r="H807" s="38">
        <f t="shared" si="52"/>
        <v>0</v>
      </c>
    </row>
    <row r="808" spans="1:8" s="3" customFormat="1" ht="14" customHeight="1" x14ac:dyDescent="0.25">
      <c r="A808" s="24" t="s">
        <v>490</v>
      </c>
      <c r="B808" s="25">
        <v>0.75</v>
      </c>
      <c r="C808" s="25" t="s">
        <v>1119</v>
      </c>
      <c r="D808" s="24" t="s">
        <v>319</v>
      </c>
      <c r="E808" s="26">
        <v>2012</v>
      </c>
      <c r="F808" s="27">
        <v>34</v>
      </c>
      <c r="G808" s="28">
        <v>0</v>
      </c>
      <c r="H808" s="38">
        <f>+F808*G808</f>
        <v>0</v>
      </c>
    </row>
    <row r="809" spans="1:8" s="3" customFormat="1" ht="14" customHeight="1" x14ac:dyDescent="0.25">
      <c r="A809" s="24" t="s">
        <v>490</v>
      </c>
      <c r="B809" s="25">
        <v>0.75</v>
      </c>
      <c r="C809" s="25" t="s">
        <v>1119</v>
      </c>
      <c r="D809" s="24" t="s">
        <v>319</v>
      </c>
      <c r="E809" s="26">
        <v>2008</v>
      </c>
      <c r="F809" s="27">
        <v>33</v>
      </c>
      <c r="G809" s="28">
        <v>0</v>
      </c>
      <c r="H809" s="38">
        <f t="shared" si="52"/>
        <v>0</v>
      </c>
    </row>
    <row r="810" spans="1:8" s="3" customFormat="1" ht="14" customHeight="1" x14ac:dyDescent="0.25">
      <c r="A810" s="24"/>
      <c r="B810" s="25"/>
      <c r="C810" s="25"/>
      <c r="D810" s="24" t="s">
        <v>24</v>
      </c>
      <c r="E810" s="26"/>
      <c r="F810" s="27"/>
      <c r="G810" s="28">
        <v>0</v>
      </c>
      <c r="H810" s="38">
        <f t="shared" si="52"/>
        <v>0</v>
      </c>
    </row>
    <row r="811" spans="1:8" s="3" customFormat="1" ht="14" customHeight="1" x14ac:dyDescent="0.25">
      <c r="A811" s="24" t="s">
        <v>490</v>
      </c>
      <c r="B811" s="25">
        <v>0.75</v>
      </c>
      <c r="C811" s="25" t="s">
        <v>1119</v>
      </c>
      <c r="D811" s="24" t="s">
        <v>1067</v>
      </c>
      <c r="E811" s="26">
        <v>2015</v>
      </c>
      <c r="F811" s="27">
        <v>19.25</v>
      </c>
      <c r="G811" s="28">
        <v>0</v>
      </c>
      <c r="H811" s="38">
        <f t="shared" si="52"/>
        <v>0</v>
      </c>
    </row>
    <row r="812" spans="1:8" s="3" customFormat="1" ht="14" customHeight="1" x14ac:dyDescent="0.25">
      <c r="A812" s="24" t="s">
        <v>490</v>
      </c>
      <c r="B812" s="25">
        <v>0.75</v>
      </c>
      <c r="C812" s="25" t="s">
        <v>1119</v>
      </c>
      <c r="D812" s="24" t="s">
        <v>320</v>
      </c>
      <c r="E812" s="26">
        <v>2015</v>
      </c>
      <c r="F812" s="27">
        <v>36.75</v>
      </c>
      <c r="G812" s="28">
        <v>0</v>
      </c>
      <c r="H812" s="38">
        <f t="shared" si="52"/>
        <v>0</v>
      </c>
    </row>
    <row r="813" spans="1:8" s="3" customFormat="1" ht="14" customHeight="1" x14ac:dyDescent="0.25">
      <c r="A813" s="24" t="s">
        <v>490</v>
      </c>
      <c r="B813" s="25">
        <v>0.75</v>
      </c>
      <c r="C813" s="25" t="s">
        <v>1119</v>
      </c>
      <c r="D813" s="24" t="s">
        <v>1241</v>
      </c>
      <c r="E813" s="26">
        <v>2019</v>
      </c>
      <c r="F813" s="27">
        <v>37</v>
      </c>
      <c r="G813" s="28">
        <v>0</v>
      </c>
      <c r="H813" s="38">
        <f t="shared" si="52"/>
        <v>0</v>
      </c>
    </row>
    <row r="814" spans="1:8" s="3" customFormat="1" ht="14" customHeight="1" x14ac:dyDescent="0.25">
      <c r="A814" s="24" t="s">
        <v>490</v>
      </c>
      <c r="B814" s="25">
        <v>0.37</v>
      </c>
      <c r="C814" s="25" t="s">
        <v>1119</v>
      </c>
      <c r="D814" s="24" t="s">
        <v>321</v>
      </c>
      <c r="E814" s="26">
        <v>2012</v>
      </c>
      <c r="F814" s="27">
        <v>9.25</v>
      </c>
      <c r="G814" s="28">
        <v>0</v>
      </c>
      <c r="H814" s="38">
        <f t="shared" si="52"/>
        <v>0</v>
      </c>
    </row>
    <row r="815" spans="1:8" s="3" customFormat="1" ht="14" customHeight="1" x14ac:dyDescent="0.25">
      <c r="A815" s="24" t="s">
        <v>490</v>
      </c>
      <c r="B815" s="25">
        <v>0.75</v>
      </c>
      <c r="C815" s="25" t="s">
        <v>1119</v>
      </c>
      <c r="D815" s="24" t="s">
        <v>322</v>
      </c>
      <c r="E815" s="26">
        <v>2017</v>
      </c>
      <c r="F815" s="27">
        <v>17.5</v>
      </c>
      <c r="G815" s="28">
        <v>0</v>
      </c>
      <c r="H815" s="38">
        <f t="shared" si="52"/>
        <v>0</v>
      </c>
    </row>
    <row r="816" spans="1:8" s="3" customFormat="1" ht="14" customHeight="1" x14ac:dyDescent="0.25">
      <c r="A816" s="24" t="s">
        <v>490</v>
      </c>
      <c r="B816" s="25">
        <v>0.75</v>
      </c>
      <c r="C816" s="25" t="s">
        <v>1119</v>
      </c>
      <c r="D816" s="24" t="s">
        <v>322</v>
      </c>
      <c r="E816" s="26">
        <v>2016</v>
      </c>
      <c r="F816" s="27">
        <v>17.5</v>
      </c>
      <c r="G816" s="28">
        <v>0</v>
      </c>
      <c r="H816" s="38">
        <f t="shared" si="52"/>
        <v>0</v>
      </c>
    </row>
    <row r="817" spans="1:8" s="3" customFormat="1" ht="14" customHeight="1" x14ac:dyDescent="0.25">
      <c r="A817" s="24" t="s">
        <v>490</v>
      </c>
      <c r="B817" s="25">
        <v>0.75</v>
      </c>
      <c r="C817" s="25" t="s">
        <v>1119</v>
      </c>
      <c r="D817" s="24" t="s">
        <v>323</v>
      </c>
      <c r="E817" s="26">
        <v>2015</v>
      </c>
      <c r="F817" s="27">
        <v>43</v>
      </c>
      <c r="G817" s="28">
        <v>0</v>
      </c>
      <c r="H817" s="38">
        <f t="shared" si="52"/>
        <v>0</v>
      </c>
    </row>
    <row r="818" spans="1:8" s="3" customFormat="1" ht="14" customHeight="1" x14ac:dyDescent="0.25">
      <c r="A818" s="24" t="s">
        <v>490</v>
      </c>
      <c r="B818" s="25">
        <v>0.75</v>
      </c>
      <c r="C818" s="25" t="s">
        <v>1119</v>
      </c>
      <c r="D818" s="24" t="s">
        <v>324</v>
      </c>
      <c r="E818" s="26">
        <v>2009</v>
      </c>
      <c r="F818" s="27">
        <v>44</v>
      </c>
      <c r="G818" s="28">
        <v>0</v>
      </c>
      <c r="H818" s="38">
        <f t="shared" si="52"/>
        <v>0</v>
      </c>
    </row>
    <row r="819" spans="1:8" s="3" customFormat="1" ht="14" customHeight="1" x14ac:dyDescent="0.25">
      <c r="A819" s="24" t="s">
        <v>490</v>
      </c>
      <c r="B819" s="25">
        <v>0.75</v>
      </c>
      <c r="C819" s="25" t="s">
        <v>1119</v>
      </c>
      <c r="D819" s="24" t="s">
        <v>1021</v>
      </c>
      <c r="E819" s="26">
        <v>2016</v>
      </c>
      <c r="F819" s="27">
        <v>45.5</v>
      </c>
      <c r="G819" s="28">
        <v>0</v>
      </c>
      <c r="H819" s="38">
        <f t="shared" si="52"/>
        <v>0</v>
      </c>
    </row>
    <row r="820" spans="1:8" s="3" customFormat="1" ht="14" customHeight="1" x14ac:dyDescent="0.25">
      <c r="A820" s="24" t="s">
        <v>490</v>
      </c>
      <c r="B820" s="25">
        <v>0.75</v>
      </c>
      <c r="C820" s="25" t="s">
        <v>1119</v>
      </c>
      <c r="D820" s="24" t="s">
        <v>325</v>
      </c>
      <c r="E820" s="26">
        <v>2014</v>
      </c>
      <c r="F820" s="27">
        <v>45.5</v>
      </c>
      <c r="G820" s="28">
        <v>0</v>
      </c>
      <c r="H820" s="38">
        <f t="shared" si="52"/>
        <v>0</v>
      </c>
    </row>
    <row r="821" spans="1:8" s="3" customFormat="1" ht="14" customHeight="1" x14ac:dyDescent="0.25">
      <c r="A821" s="24" t="s">
        <v>490</v>
      </c>
      <c r="B821" s="25">
        <v>0.75</v>
      </c>
      <c r="C821" s="25" t="s">
        <v>1119</v>
      </c>
      <c r="D821" s="24" t="s">
        <v>326</v>
      </c>
      <c r="E821" s="26">
        <v>2017</v>
      </c>
      <c r="F821" s="27">
        <v>22.5</v>
      </c>
      <c r="G821" s="28">
        <v>0</v>
      </c>
      <c r="H821" s="38">
        <f>+F821*G821</f>
        <v>0</v>
      </c>
    </row>
    <row r="822" spans="1:8" s="3" customFormat="1" ht="14" customHeight="1" x14ac:dyDescent="0.25">
      <c r="A822" s="24" t="s">
        <v>490</v>
      </c>
      <c r="B822" s="25">
        <v>0.75</v>
      </c>
      <c r="C822" s="25" t="s">
        <v>1119</v>
      </c>
      <c r="D822" s="24" t="s">
        <v>326</v>
      </c>
      <c r="E822" s="26">
        <v>2014</v>
      </c>
      <c r="F822" s="27">
        <v>21</v>
      </c>
      <c r="G822" s="28">
        <v>0</v>
      </c>
      <c r="H822" s="38">
        <f>+F822*G822</f>
        <v>0</v>
      </c>
    </row>
    <row r="823" spans="1:8" s="3" customFormat="1" ht="14" customHeight="1" x14ac:dyDescent="0.25">
      <c r="A823" s="24" t="s">
        <v>490</v>
      </c>
      <c r="B823" s="25">
        <v>0.75</v>
      </c>
      <c r="C823" s="25" t="s">
        <v>1119</v>
      </c>
      <c r="D823" s="24" t="s">
        <v>1022</v>
      </c>
      <c r="E823" s="26">
        <v>2018</v>
      </c>
      <c r="F823" s="27">
        <v>27</v>
      </c>
      <c r="G823" s="28">
        <v>0</v>
      </c>
      <c r="H823" s="38">
        <f>+F823*G823</f>
        <v>0</v>
      </c>
    </row>
    <row r="824" spans="1:8" s="3" customFormat="1" ht="14" customHeight="1" x14ac:dyDescent="0.25">
      <c r="A824" s="24" t="s">
        <v>490</v>
      </c>
      <c r="B824" s="25">
        <v>0.75</v>
      </c>
      <c r="C824" s="25" t="s">
        <v>1119</v>
      </c>
      <c r="D824" s="24" t="s">
        <v>327</v>
      </c>
      <c r="E824" s="26">
        <v>2011</v>
      </c>
      <c r="F824" s="27">
        <v>54.5</v>
      </c>
      <c r="G824" s="28">
        <v>0</v>
      </c>
      <c r="H824" s="38">
        <f>+F824*G824</f>
        <v>0</v>
      </c>
    </row>
    <row r="825" spans="1:8" s="3" customFormat="1" ht="14" customHeight="1" x14ac:dyDescent="0.25">
      <c r="A825" s="24" t="s">
        <v>490</v>
      </c>
      <c r="B825" s="25">
        <v>0.75</v>
      </c>
      <c r="C825" s="25" t="s">
        <v>1119</v>
      </c>
      <c r="D825" s="24" t="s">
        <v>328</v>
      </c>
      <c r="E825" s="26">
        <v>2017</v>
      </c>
      <c r="F825" s="27">
        <v>47.75</v>
      </c>
      <c r="G825" s="28">
        <v>0</v>
      </c>
      <c r="H825" s="38">
        <f t="shared" si="52"/>
        <v>0</v>
      </c>
    </row>
    <row r="826" spans="1:8" s="3" customFormat="1" ht="14" customHeight="1" x14ac:dyDescent="0.25">
      <c r="A826" s="24" t="s">
        <v>490</v>
      </c>
      <c r="B826" s="25">
        <v>0.75</v>
      </c>
      <c r="C826" s="25" t="s">
        <v>1119</v>
      </c>
      <c r="D826" s="24" t="s">
        <v>329</v>
      </c>
      <c r="E826" s="26">
        <v>2016</v>
      </c>
      <c r="F826" s="27">
        <v>29.25</v>
      </c>
      <c r="G826" s="28">
        <v>0</v>
      </c>
      <c r="H826" s="38">
        <f>+F826*G826</f>
        <v>0</v>
      </c>
    </row>
    <row r="827" spans="1:8" s="3" customFormat="1" ht="14" customHeight="1" x14ac:dyDescent="0.25">
      <c r="A827" s="24" t="s">
        <v>490</v>
      </c>
      <c r="B827" s="25">
        <v>0.75</v>
      </c>
      <c r="C827" s="25" t="s">
        <v>1119</v>
      </c>
      <c r="D827" s="24" t="s">
        <v>329</v>
      </c>
      <c r="E827" s="26">
        <v>2015</v>
      </c>
      <c r="F827" s="27">
        <v>28.5</v>
      </c>
      <c r="G827" s="28">
        <v>0</v>
      </c>
      <c r="H827" s="38">
        <f>+F827*G827</f>
        <v>0</v>
      </c>
    </row>
    <row r="828" spans="1:8" s="3" customFormat="1" ht="14" customHeight="1" x14ac:dyDescent="0.25">
      <c r="A828" s="24" t="s">
        <v>490</v>
      </c>
      <c r="B828" s="25">
        <v>0.75</v>
      </c>
      <c r="C828" s="25" t="s">
        <v>1119</v>
      </c>
      <c r="D828" s="24" t="s">
        <v>701</v>
      </c>
      <c r="E828" s="26">
        <v>2017</v>
      </c>
      <c r="F828" s="27">
        <v>30.75</v>
      </c>
      <c r="G828" s="28">
        <v>0</v>
      </c>
      <c r="H828" s="38">
        <f>+F828*G828</f>
        <v>0</v>
      </c>
    </row>
    <row r="829" spans="1:8" s="3" customFormat="1" ht="14" customHeight="1" x14ac:dyDescent="0.25">
      <c r="A829" s="24" t="s">
        <v>490</v>
      </c>
      <c r="B829" s="25">
        <v>0.75</v>
      </c>
      <c r="C829" s="25" t="s">
        <v>1119</v>
      </c>
      <c r="D829" s="24" t="s">
        <v>330</v>
      </c>
      <c r="E829" s="26">
        <v>2015</v>
      </c>
      <c r="F829" s="27">
        <v>52</v>
      </c>
      <c r="G829" s="28">
        <v>0</v>
      </c>
      <c r="H829" s="38">
        <f t="shared" si="52"/>
        <v>0</v>
      </c>
    </row>
    <row r="830" spans="1:8" s="3" customFormat="1" ht="14" customHeight="1" x14ac:dyDescent="0.25">
      <c r="A830" s="24"/>
      <c r="B830" s="25"/>
      <c r="C830" s="25"/>
      <c r="D830" s="24" t="s">
        <v>24</v>
      </c>
      <c r="E830" s="26"/>
      <c r="F830" s="27"/>
      <c r="G830" s="28">
        <v>0</v>
      </c>
      <c r="H830" s="38">
        <f t="shared" si="52"/>
        <v>0</v>
      </c>
    </row>
    <row r="831" spans="1:8" s="3" customFormat="1" ht="14" customHeight="1" x14ac:dyDescent="0.25">
      <c r="A831" s="24" t="s">
        <v>490</v>
      </c>
      <c r="B831" s="25">
        <v>0.75</v>
      </c>
      <c r="C831" s="25" t="s">
        <v>1119</v>
      </c>
      <c r="D831" s="24" t="s">
        <v>331</v>
      </c>
      <c r="E831" s="26">
        <v>2014</v>
      </c>
      <c r="F831" s="27">
        <v>22.25</v>
      </c>
      <c r="G831" s="28">
        <v>0</v>
      </c>
      <c r="H831" s="38">
        <f t="shared" si="52"/>
        <v>0</v>
      </c>
    </row>
    <row r="832" spans="1:8" s="3" customFormat="1" ht="14" customHeight="1" x14ac:dyDescent="0.25">
      <c r="A832" s="24" t="s">
        <v>490</v>
      </c>
      <c r="B832" s="25">
        <v>0.75</v>
      </c>
      <c r="C832" s="25" t="s">
        <v>1119</v>
      </c>
      <c r="D832" s="24" t="s">
        <v>1242</v>
      </c>
      <c r="E832" s="26">
        <v>2014</v>
      </c>
      <c r="F832" s="27">
        <v>36.5</v>
      </c>
      <c r="G832" s="28">
        <v>0</v>
      </c>
      <c r="H832" s="38">
        <f>+F832*G832</f>
        <v>0</v>
      </c>
    </row>
    <row r="833" spans="1:8" s="3" customFormat="1" ht="14" customHeight="1" x14ac:dyDescent="0.25">
      <c r="A833" s="24" t="s">
        <v>490</v>
      </c>
      <c r="B833" s="25">
        <v>0.75</v>
      </c>
      <c r="C833" s="25" t="s">
        <v>1120</v>
      </c>
      <c r="D833" s="24" t="s">
        <v>1242</v>
      </c>
      <c r="E833" s="26">
        <v>2016</v>
      </c>
      <c r="F833" s="27">
        <v>37</v>
      </c>
      <c r="G833" s="28">
        <v>0</v>
      </c>
      <c r="H833" s="38">
        <f t="shared" ref="H833" si="56">+F833*G833</f>
        <v>0</v>
      </c>
    </row>
    <row r="834" spans="1:8" s="3" customFormat="1" ht="14" customHeight="1" x14ac:dyDescent="0.25">
      <c r="A834" s="24" t="s">
        <v>490</v>
      </c>
      <c r="B834" s="25">
        <v>0.75</v>
      </c>
      <c r="C834" s="25" t="s">
        <v>1120</v>
      </c>
      <c r="D834" s="24" t="s">
        <v>1242</v>
      </c>
      <c r="E834" s="26">
        <v>2014</v>
      </c>
      <c r="F834" s="27">
        <v>31.25</v>
      </c>
      <c r="G834" s="28">
        <v>0</v>
      </c>
      <c r="H834" s="38">
        <f t="shared" si="52"/>
        <v>0</v>
      </c>
    </row>
    <row r="835" spans="1:8" s="3" customFormat="1" ht="14" customHeight="1" x14ac:dyDescent="0.25">
      <c r="A835" s="24" t="s">
        <v>490</v>
      </c>
      <c r="B835" s="25">
        <v>0.75</v>
      </c>
      <c r="C835" s="25" t="s">
        <v>1119</v>
      </c>
      <c r="D835" s="24" t="s">
        <v>1023</v>
      </c>
      <c r="E835" s="26">
        <v>2018</v>
      </c>
      <c r="F835" s="27">
        <v>42</v>
      </c>
      <c r="G835" s="28">
        <v>0</v>
      </c>
      <c r="H835" s="38">
        <f>+F835*G835</f>
        <v>0</v>
      </c>
    </row>
    <row r="836" spans="1:8" s="3" customFormat="1" ht="14" customHeight="1" x14ac:dyDescent="0.25">
      <c r="A836" s="24" t="s">
        <v>490</v>
      </c>
      <c r="B836" s="25">
        <v>0.75</v>
      </c>
      <c r="C836" s="25" t="s">
        <v>1119</v>
      </c>
      <c r="D836" s="24" t="s">
        <v>332</v>
      </c>
      <c r="E836" s="26">
        <v>2012</v>
      </c>
      <c r="F836" s="27">
        <v>49.25</v>
      </c>
      <c r="G836" s="28">
        <v>0</v>
      </c>
      <c r="H836" s="38">
        <f>+F836*G836</f>
        <v>0</v>
      </c>
    </row>
    <row r="837" spans="1:8" s="3" customFormat="1" ht="14" customHeight="1" x14ac:dyDescent="0.25">
      <c r="A837" s="24" t="s">
        <v>490</v>
      </c>
      <c r="B837" s="25">
        <v>0.75</v>
      </c>
      <c r="C837" s="25" t="s">
        <v>1120</v>
      </c>
      <c r="D837" s="24" t="s">
        <v>333</v>
      </c>
      <c r="E837" s="26">
        <v>2013</v>
      </c>
      <c r="F837" s="27">
        <v>34</v>
      </c>
      <c r="G837" s="28">
        <v>0</v>
      </c>
      <c r="H837" s="38">
        <f t="shared" si="52"/>
        <v>0</v>
      </c>
    </row>
    <row r="838" spans="1:8" s="3" customFormat="1" ht="14" customHeight="1" x14ac:dyDescent="0.25">
      <c r="A838" s="24" t="s">
        <v>490</v>
      </c>
      <c r="B838" s="25">
        <v>0.75</v>
      </c>
      <c r="C838" s="25" t="s">
        <v>1119</v>
      </c>
      <c r="D838" s="24" t="s">
        <v>1243</v>
      </c>
      <c r="E838" s="26">
        <v>2015</v>
      </c>
      <c r="F838" s="27">
        <v>119</v>
      </c>
      <c r="G838" s="28">
        <v>0</v>
      </c>
      <c r="H838" s="38">
        <f t="shared" si="52"/>
        <v>0</v>
      </c>
    </row>
    <row r="839" spans="1:8" s="3" customFormat="1" ht="14" customHeight="1" x14ac:dyDescent="0.25">
      <c r="A839" s="24" t="s">
        <v>490</v>
      </c>
      <c r="B839" s="25">
        <v>0.75</v>
      </c>
      <c r="C839" s="25" t="s">
        <v>1120</v>
      </c>
      <c r="D839" s="24" t="s">
        <v>334</v>
      </c>
      <c r="E839" s="26">
        <v>2020</v>
      </c>
      <c r="F839" s="27">
        <v>10.5</v>
      </c>
      <c r="G839" s="28">
        <v>0</v>
      </c>
      <c r="H839" s="38">
        <f t="shared" si="52"/>
        <v>0</v>
      </c>
    </row>
    <row r="840" spans="1:8" s="3" customFormat="1" ht="14" customHeight="1" x14ac:dyDescent="0.25">
      <c r="A840" s="24" t="s">
        <v>490</v>
      </c>
      <c r="B840" s="25">
        <v>0.75</v>
      </c>
      <c r="C840" s="25" t="s">
        <v>1120</v>
      </c>
      <c r="D840" s="24" t="s">
        <v>334</v>
      </c>
      <c r="E840" s="26">
        <v>2019</v>
      </c>
      <c r="F840" s="27">
        <v>10.5</v>
      </c>
      <c r="G840" s="28">
        <v>0</v>
      </c>
      <c r="H840" s="38">
        <f t="shared" si="52"/>
        <v>0</v>
      </c>
    </row>
    <row r="841" spans="1:8" s="3" customFormat="1" ht="14" customHeight="1" x14ac:dyDescent="0.25">
      <c r="A841" s="24" t="s">
        <v>490</v>
      </c>
      <c r="B841" s="25">
        <v>0.75</v>
      </c>
      <c r="C841" s="25" t="s">
        <v>1120</v>
      </c>
      <c r="D841" s="24" t="s">
        <v>335</v>
      </c>
      <c r="E841" s="26">
        <v>2019</v>
      </c>
      <c r="F841" s="27">
        <v>17.75</v>
      </c>
      <c r="G841" s="28">
        <v>0</v>
      </c>
      <c r="H841" s="38">
        <f t="shared" si="52"/>
        <v>0</v>
      </c>
    </row>
    <row r="842" spans="1:8" s="3" customFormat="1" ht="14" customHeight="1" x14ac:dyDescent="0.25">
      <c r="A842" s="24" t="s">
        <v>490</v>
      </c>
      <c r="B842" s="25">
        <v>0.75</v>
      </c>
      <c r="C842" s="25" t="s">
        <v>1120</v>
      </c>
      <c r="D842" s="24" t="s">
        <v>335</v>
      </c>
      <c r="E842" s="26">
        <v>2018</v>
      </c>
      <c r="F842" s="27">
        <v>17.75</v>
      </c>
      <c r="G842" s="28">
        <v>0</v>
      </c>
      <c r="H842" s="38">
        <f t="shared" si="52"/>
        <v>0</v>
      </c>
    </row>
    <row r="843" spans="1:8" s="3" customFormat="1" ht="14" customHeight="1" x14ac:dyDescent="0.25">
      <c r="A843" s="24" t="s">
        <v>490</v>
      </c>
      <c r="B843" s="25">
        <v>0.37</v>
      </c>
      <c r="C843" s="25" t="s">
        <v>1120</v>
      </c>
      <c r="D843" s="24" t="s">
        <v>623</v>
      </c>
      <c r="E843" s="26">
        <v>2007</v>
      </c>
      <c r="F843" s="27">
        <v>13.25</v>
      </c>
      <c r="G843" s="28">
        <v>0</v>
      </c>
      <c r="H843" s="38">
        <f>+F843*G843</f>
        <v>0</v>
      </c>
    </row>
    <row r="844" spans="1:8" s="3" customFormat="1" ht="14" customHeight="1" x14ac:dyDescent="0.25">
      <c r="A844" s="24" t="s">
        <v>490</v>
      </c>
      <c r="B844" s="25">
        <v>0.75</v>
      </c>
      <c r="C844" s="25" t="s">
        <v>1120</v>
      </c>
      <c r="D844" s="24" t="s">
        <v>336</v>
      </c>
      <c r="E844" s="26">
        <v>2007</v>
      </c>
      <c r="F844" s="27">
        <v>25</v>
      </c>
      <c r="G844" s="28">
        <v>0</v>
      </c>
      <c r="H844" s="38">
        <f t="shared" si="52"/>
        <v>0</v>
      </c>
    </row>
    <row r="845" spans="1:8" s="3" customFormat="1" ht="14" customHeight="1" x14ac:dyDescent="0.25">
      <c r="A845" s="24" t="s">
        <v>490</v>
      </c>
      <c r="B845" s="25">
        <v>0.5</v>
      </c>
      <c r="C845" s="25" t="s">
        <v>1120</v>
      </c>
      <c r="D845" s="24" t="s">
        <v>938</v>
      </c>
      <c r="E845" s="26">
        <v>2018</v>
      </c>
      <c r="F845" s="27">
        <v>40.75</v>
      </c>
      <c r="G845" s="28">
        <v>0</v>
      </c>
      <c r="H845" s="38">
        <f t="shared" si="52"/>
        <v>0</v>
      </c>
    </row>
    <row r="846" spans="1:8" s="3" customFormat="1" ht="14" customHeight="1" x14ac:dyDescent="0.25">
      <c r="A846" s="24" t="s">
        <v>490</v>
      </c>
      <c r="B846" s="25">
        <v>0.75</v>
      </c>
      <c r="C846" s="25" t="s">
        <v>1120</v>
      </c>
      <c r="D846" s="24" t="s">
        <v>337</v>
      </c>
      <c r="E846" s="26">
        <v>2015</v>
      </c>
      <c r="F846" s="27">
        <v>44</v>
      </c>
      <c r="G846" s="28">
        <v>0</v>
      </c>
      <c r="H846" s="38">
        <f t="shared" ref="H846:H909" si="57">+F846*G846</f>
        <v>0</v>
      </c>
    </row>
    <row r="847" spans="1:8" s="3" customFormat="1" ht="14" customHeight="1" x14ac:dyDescent="0.25">
      <c r="A847" s="24" t="s">
        <v>490</v>
      </c>
      <c r="B847" s="25">
        <v>0.75</v>
      </c>
      <c r="C847" s="25" t="s">
        <v>1120</v>
      </c>
      <c r="D847" s="24" t="s">
        <v>338</v>
      </c>
      <c r="E847" s="26">
        <v>2015</v>
      </c>
      <c r="F847" s="27">
        <v>46.25</v>
      </c>
      <c r="G847" s="28">
        <v>0</v>
      </c>
      <c r="H847" s="38">
        <f>+F847*G847</f>
        <v>0</v>
      </c>
    </row>
    <row r="848" spans="1:8" s="3" customFormat="1" ht="14" customHeight="1" x14ac:dyDescent="0.25">
      <c r="A848" s="24"/>
      <c r="B848" s="25"/>
      <c r="C848" s="25"/>
      <c r="D848" s="24"/>
      <c r="E848" s="26"/>
      <c r="F848" s="27"/>
      <c r="G848" s="28">
        <v>0</v>
      </c>
      <c r="H848" s="38">
        <f t="shared" si="57"/>
        <v>0</v>
      </c>
    </row>
    <row r="849" spans="1:8" s="3" customFormat="1" ht="14" customHeight="1" x14ac:dyDescent="0.25">
      <c r="A849" s="24"/>
      <c r="B849" s="25"/>
      <c r="C849" s="25"/>
      <c r="D849" s="24" t="s">
        <v>24</v>
      </c>
      <c r="E849" s="26"/>
      <c r="F849" s="27"/>
      <c r="G849" s="28">
        <v>0</v>
      </c>
      <c r="H849" s="38">
        <f t="shared" si="57"/>
        <v>0</v>
      </c>
    </row>
    <row r="850" spans="1:8" s="3" customFormat="1" ht="14" customHeight="1" x14ac:dyDescent="0.25">
      <c r="A850" s="24"/>
      <c r="B850" s="25"/>
      <c r="C850" s="25"/>
      <c r="D850" s="24" t="s">
        <v>24</v>
      </c>
      <c r="E850" s="26"/>
      <c r="F850" s="27"/>
      <c r="G850" s="28">
        <v>0</v>
      </c>
      <c r="H850" s="38">
        <f t="shared" si="57"/>
        <v>0</v>
      </c>
    </row>
    <row r="851" spans="1:8" s="3" customFormat="1" ht="14" customHeight="1" x14ac:dyDescent="0.25">
      <c r="A851" s="24" t="s">
        <v>229</v>
      </c>
      <c r="B851" s="25">
        <v>0.75</v>
      </c>
      <c r="C851" s="25" t="s">
        <v>1119</v>
      </c>
      <c r="D851" s="24" t="s">
        <v>1244</v>
      </c>
      <c r="E851" s="26">
        <v>2020</v>
      </c>
      <c r="F851" s="27">
        <v>7.5</v>
      </c>
      <c r="G851" s="28">
        <v>0</v>
      </c>
      <c r="H851" s="38">
        <f>+F851*G851</f>
        <v>0</v>
      </c>
    </row>
    <row r="852" spans="1:8" s="3" customFormat="1" ht="14" customHeight="1" x14ac:dyDescent="0.25">
      <c r="A852" s="24" t="s">
        <v>229</v>
      </c>
      <c r="B852" s="25">
        <v>0.75</v>
      </c>
      <c r="C852" s="25" t="s">
        <v>1120</v>
      </c>
      <c r="D852" s="24" t="s">
        <v>1245</v>
      </c>
      <c r="E852" s="26">
        <v>2021</v>
      </c>
      <c r="F852" s="27">
        <v>7.5</v>
      </c>
      <c r="G852" s="28">
        <v>0</v>
      </c>
      <c r="H852" s="38">
        <f>+F852*G852</f>
        <v>0</v>
      </c>
    </row>
    <row r="853" spans="1:8" s="3" customFormat="1" ht="14" customHeight="1" x14ac:dyDescent="0.25">
      <c r="A853" s="24"/>
      <c r="B853" s="25"/>
      <c r="C853" s="25"/>
      <c r="D853" s="24"/>
      <c r="E853" s="26"/>
      <c r="F853" s="27"/>
      <c r="G853" s="28"/>
      <c r="H853" s="38"/>
    </row>
    <row r="854" spans="1:8" s="3" customFormat="1" ht="14" customHeight="1" x14ac:dyDescent="0.25">
      <c r="A854" s="24" t="s">
        <v>229</v>
      </c>
      <c r="B854" s="25">
        <v>0.75</v>
      </c>
      <c r="C854" s="25" t="s">
        <v>1119</v>
      </c>
      <c r="D854" s="24" t="s">
        <v>410</v>
      </c>
      <c r="E854" s="26">
        <v>2018</v>
      </c>
      <c r="F854" s="27">
        <v>12.5</v>
      </c>
      <c r="G854" s="28">
        <v>0</v>
      </c>
      <c r="H854" s="38">
        <f>+F854*G854</f>
        <v>0</v>
      </c>
    </row>
    <row r="855" spans="1:8" s="3" customFormat="1" ht="14" customHeight="1" x14ac:dyDescent="0.25">
      <c r="A855" s="24" t="s">
        <v>229</v>
      </c>
      <c r="B855" s="25">
        <v>0.75</v>
      </c>
      <c r="C855" s="25" t="s">
        <v>1119</v>
      </c>
      <c r="D855" s="24" t="s">
        <v>411</v>
      </c>
      <c r="E855" s="26">
        <v>2008</v>
      </c>
      <c r="F855" s="27">
        <v>18.25</v>
      </c>
      <c r="G855" s="28">
        <v>0</v>
      </c>
      <c r="H855" s="38">
        <f t="shared" ref="H855:H861" si="58">+F855*G855</f>
        <v>0</v>
      </c>
    </row>
    <row r="856" spans="1:8" s="3" customFormat="1" ht="14" customHeight="1" x14ac:dyDescent="0.25">
      <c r="A856" s="24" t="s">
        <v>229</v>
      </c>
      <c r="B856" s="25">
        <v>0.75</v>
      </c>
      <c r="C856" s="25" t="s">
        <v>1119</v>
      </c>
      <c r="D856" s="24" t="s">
        <v>412</v>
      </c>
      <c r="E856" s="26">
        <v>2015</v>
      </c>
      <c r="F856" s="27">
        <v>22.5</v>
      </c>
      <c r="G856" s="28">
        <v>0</v>
      </c>
      <c r="H856" s="38">
        <f t="shared" si="58"/>
        <v>0</v>
      </c>
    </row>
    <row r="857" spans="1:8" s="3" customFormat="1" ht="14" customHeight="1" x14ac:dyDescent="0.25">
      <c r="A857" s="24" t="s">
        <v>229</v>
      </c>
      <c r="B857" s="25">
        <v>0.75</v>
      </c>
      <c r="C857" s="25" t="s">
        <v>1119</v>
      </c>
      <c r="D857" s="24" t="s">
        <v>702</v>
      </c>
      <c r="E857" s="26">
        <v>2009</v>
      </c>
      <c r="F857" s="27">
        <v>26.5</v>
      </c>
      <c r="G857" s="28">
        <v>0</v>
      </c>
      <c r="H857" s="38">
        <f t="shared" si="58"/>
        <v>0</v>
      </c>
    </row>
    <row r="858" spans="1:8" s="3" customFormat="1" ht="14" customHeight="1" x14ac:dyDescent="0.25">
      <c r="A858" s="24" t="s">
        <v>229</v>
      </c>
      <c r="B858" s="25">
        <v>0.75</v>
      </c>
      <c r="C858" s="25" t="s">
        <v>1119</v>
      </c>
      <c r="D858" s="24" t="s">
        <v>491</v>
      </c>
      <c r="E858" s="26">
        <v>2017</v>
      </c>
      <c r="F858" s="27">
        <v>22.5</v>
      </c>
      <c r="G858" s="28">
        <v>0</v>
      </c>
      <c r="H858" s="38">
        <f t="shared" si="58"/>
        <v>0</v>
      </c>
    </row>
    <row r="859" spans="1:8" s="3" customFormat="1" ht="14" customHeight="1" x14ac:dyDescent="0.25">
      <c r="A859" s="24" t="s">
        <v>229</v>
      </c>
      <c r="B859" s="25">
        <v>0.75</v>
      </c>
      <c r="C859" s="25" t="s">
        <v>1119</v>
      </c>
      <c r="D859" s="24" t="s">
        <v>413</v>
      </c>
      <c r="E859" s="26">
        <v>2008</v>
      </c>
      <c r="F859" s="27">
        <v>35</v>
      </c>
      <c r="G859" s="28">
        <v>0</v>
      </c>
      <c r="H859" s="38">
        <f t="shared" si="58"/>
        <v>0</v>
      </c>
    </row>
    <row r="860" spans="1:8" s="3" customFormat="1" ht="14" customHeight="1" x14ac:dyDescent="0.25">
      <c r="A860" s="24" t="s">
        <v>229</v>
      </c>
      <c r="B860" s="25">
        <v>0.75</v>
      </c>
      <c r="C860" s="25" t="s">
        <v>1120</v>
      </c>
      <c r="D860" s="24" t="s">
        <v>414</v>
      </c>
      <c r="E860" s="26">
        <v>2021</v>
      </c>
      <c r="F860" s="27">
        <v>9.75</v>
      </c>
      <c r="G860" s="28">
        <v>0</v>
      </c>
      <c r="H860" s="38">
        <f t="shared" si="58"/>
        <v>0</v>
      </c>
    </row>
    <row r="861" spans="1:8" s="3" customFormat="1" ht="14" customHeight="1" x14ac:dyDescent="0.25">
      <c r="A861" s="24" t="s">
        <v>229</v>
      </c>
      <c r="B861" s="25">
        <v>0.75</v>
      </c>
      <c r="C861" s="25" t="s">
        <v>1120</v>
      </c>
      <c r="D861" s="24" t="s">
        <v>414</v>
      </c>
      <c r="E861" s="26">
        <v>2020</v>
      </c>
      <c r="F861" s="27">
        <v>9.75</v>
      </c>
      <c r="G861" s="28">
        <v>0</v>
      </c>
      <c r="H861" s="38">
        <f t="shared" si="58"/>
        <v>0</v>
      </c>
    </row>
    <row r="862" spans="1:8" s="3" customFormat="1" ht="14" customHeight="1" x14ac:dyDescent="0.25">
      <c r="A862" s="24" t="s">
        <v>229</v>
      </c>
      <c r="B862" s="25">
        <v>0.75</v>
      </c>
      <c r="C862" s="25" t="s">
        <v>1120</v>
      </c>
      <c r="D862" s="24" t="s">
        <v>415</v>
      </c>
      <c r="E862" s="26">
        <v>2018</v>
      </c>
      <c r="F862" s="27">
        <v>16.5</v>
      </c>
      <c r="G862" s="28">
        <v>0</v>
      </c>
      <c r="H862" s="38">
        <f t="shared" si="57"/>
        <v>0</v>
      </c>
    </row>
    <row r="863" spans="1:8" s="3" customFormat="1" ht="14" customHeight="1" x14ac:dyDescent="0.25">
      <c r="A863" s="24" t="s">
        <v>229</v>
      </c>
      <c r="B863" s="25">
        <v>0.75</v>
      </c>
      <c r="C863" s="25" t="s">
        <v>1120</v>
      </c>
      <c r="D863" s="24" t="s">
        <v>416</v>
      </c>
      <c r="E863" s="26">
        <v>2018</v>
      </c>
      <c r="F863" s="27">
        <v>19</v>
      </c>
      <c r="G863" s="28">
        <v>0</v>
      </c>
      <c r="H863" s="38">
        <f t="shared" si="57"/>
        <v>0</v>
      </c>
    </row>
    <row r="864" spans="1:8" s="3" customFormat="1" ht="14" customHeight="1" x14ac:dyDescent="0.25">
      <c r="A864" s="24" t="s">
        <v>229</v>
      </c>
      <c r="B864" s="25">
        <v>0.75</v>
      </c>
      <c r="C864" s="25" t="s">
        <v>1120</v>
      </c>
      <c r="D864" s="24" t="s">
        <v>413</v>
      </c>
      <c r="E864" s="26">
        <v>2018</v>
      </c>
      <c r="F864" s="27">
        <v>36</v>
      </c>
      <c r="G864" s="28">
        <v>0</v>
      </c>
      <c r="H864" s="38">
        <f>+F864*G864</f>
        <v>0</v>
      </c>
    </row>
    <row r="865" spans="1:8" s="3" customFormat="1" ht="14" customHeight="1" x14ac:dyDescent="0.25">
      <c r="A865" s="24"/>
      <c r="B865" s="25"/>
      <c r="C865" s="25"/>
      <c r="D865" s="24" t="s">
        <v>24</v>
      </c>
      <c r="E865" s="26"/>
      <c r="F865" s="27"/>
      <c r="G865" s="28">
        <v>0</v>
      </c>
      <c r="H865" s="38">
        <f>+F865*G865</f>
        <v>0</v>
      </c>
    </row>
    <row r="866" spans="1:8" s="3" customFormat="1" ht="14" customHeight="1" x14ac:dyDescent="0.25">
      <c r="A866" s="24" t="s">
        <v>229</v>
      </c>
      <c r="B866" s="25">
        <v>0.75</v>
      </c>
      <c r="C866" s="25" t="s">
        <v>1119</v>
      </c>
      <c r="D866" s="24" t="s">
        <v>417</v>
      </c>
      <c r="E866" s="26">
        <v>2015</v>
      </c>
      <c r="F866" s="27">
        <v>8</v>
      </c>
      <c r="G866" s="28">
        <v>0</v>
      </c>
      <c r="H866" s="38">
        <f t="shared" si="57"/>
        <v>0</v>
      </c>
    </row>
    <row r="867" spans="1:8" s="3" customFormat="1" ht="14" customHeight="1" x14ac:dyDescent="0.25">
      <c r="A867" s="24" t="s">
        <v>229</v>
      </c>
      <c r="B867" s="25">
        <v>0.75</v>
      </c>
      <c r="C867" s="25" t="s">
        <v>1119</v>
      </c>
      <c r="D867" s="24" t="s">
        <v>418</v>
      </c>
      <c r="E867" s="26">
        <v>2016</v>
      </c>
      <c r="F867" s="27">
        <v>14.75</v>
      </c>
      <c r="G867" s="28">
        <v>0</v>
      </c>
      <c r="H867" s="38">
        <f>+F867*G867</f>
        <v>0</v>
      </c>
    </row>
    <row r="868" spans="1:8" s="3" customFormat="1" ht="14" customHeight="1" x14ac:dyDescent="0.25">
      <c r="A868" s="24" t="s">
        <v>229</v>
      </c>
      <c r="B868" s="25">
        <v>0.75</v>
      </c>
      <c r="C868" s="25" t="s">
        <v>1119</v>
      </c>
      <c r="D868" s="24" t="s">
        <v>419</v>
      </c>
      <c r="E868" s="26">
        <v>2015</v>
      </c>
      <c r="F868" s="27">
        <v>32.25</v>
      </c>
      <c r="G868" s="28">
        <v>0</v>
      </c>
      <c r="H868" s="38">
        <f>+F868*G868</f>
        <v>0</v>
      </c>
    </row>
    <row r="869" spans="1:8" s="3" customFormat="1" ht="14" customHeight="1" x14ac:dyDescent="0.25">
      <c r="A869" s="24" t="s">
        <v>229</v>
      </c>
      <c r="B869" s="25">
        <v>0.75</v>
      </c>
      <c r="C869" s="25" t="s">
        <v>1119</v>
      </c>
      <c r="D869" s="24" t="s">
        <v>420</v>
      </c>
      <c r="E869" s="26">
        <v>2015</v>
      </c>
      <c r="F869" s="27">
        <v>71.5</v>
      </c>
      <c r="G869" s="28">
        <v>0</v>
      </c>
      <c r="H869" s="38">
        <f t="shared" si="57"/>
        <v>0</v>
      </c>
    </row>
    <row r="870" spans="1:8" s="3" customFormat="1" ht="14" customHeight="1" x14ac:dyDescent="0.25">
      <c r="A870" s="24"/>
      <c r="B870" s="25"/>
      <c r="C870" s="25"/>
      <c r="D870" s="24"/>
      <c r="E870" s="26"/>
      <c r="F870" s="27"/>
      <c r="G870" s="28"/>
      <c r="H870" s="38"/>
    </row>
    <row r="871" spans="1:8" s="3" customFormat="1" ht="14" customHeight="1" x14ac:dyDescent="0.25">
      <c r="A871" s="24" t="s">
        <v>229</v>
      </c>
      <c r="B871" s="25">
        <v>0.75</v>
      </c>
      <c r="C871" s="25" t="s">
        <v>1119</v>
      </c>
      <c r="D871" s="24" t="s">
        <v>939</v>
      </c>
      <c r="E871" s="26">
        <v>2015</v>
      </c>
      <c r="F871" s="27">
        <v>25.5</v>
      </c>
      <c r="G871" s="28">
        <v>0</v>
      </c>
      <c r="H871" s="38">
        <f>+F871*G871</f>
        <v>0</v>
      </c>
    </row>
    <row r="872" spans="1:8" s="3" customFormat="1" ht="14" customHeight="1" x14ac:dyDescent="0.25">
      <c r="A872" s="24"/>
      <c r="B872" s="25"/>
      <c r="C872" s="25"/>
      <c r="D872" s="24"/>
      <c r="E872" s="26"/>
      <c r="F872" s="27"/>
      <c r="G872" s="28"/>
      <c r="H872" s="38"/>
    </row>
    <row r="873" spans="1:8" s="3" customFormat="1" ht="14" customHeight="1" x14ac:dyDescent="0.25">
      <c r="A873" s="24" t="s">
        <v>229</v>
      </c>
      <c r="B873" s="25">
        <v>0.37</v>
      </c>
      <c r="C873" s="25" t="s">
        <v>1120</v>
      </c>
      <c r="D873" s="24" t="s">
        <v>421</v>
      </c>
      <c r="E873" s="26">
        <v>2018</v>
      </c>
      <c r="F873" s="27">
        <v>7.75</v>
      </c>
      <c r="G873" s="28">
        <v>0</v>
      </c>
      <c r="H873" s="38">
        <f t="shared" si="57"/>
        <v>0</v>
      </c>
    </row>
    <row r="874" spans="1:8" s="3" customFormat="1" ht="14" customHeight="1" x14ac:dyDescent="0.25">
      <c r="A874" s="24" t="s">
        <v>229</v>
      </c>
      <c r="B874" s="25">
        <v>0.75</v>
      </c>
      <c r="C874" s="25" t="s">
        <v>1120</v>
      </c>
      <c r="D874" s="24" t="s">
        <v>422</v>
      </c>
      <c r="E874" s="26">
        <v>2019</v>
      </c>
      <c r="F874" s="27">
        <v>15</v>
      </c>
      <c r="G874" s="28">
        <v>0</v>
      </c>
      <c r="H874" s="38">
        <f t="shared" si="57"/>
        <v>0</v>
      </c>
    </row>
    <row r="875" spans="1:8" s="3" customFormat="1" ht="14" customHeight="1" x14ac:dyDescent="0.25">
      <c r="A875" s="24"/>
      <c r="B875" s="25"/>
      <c r="C875" s="25"/>
      <c r="D875" s="24" t="s">
        <v>24</v>
      </c>
      <c r="E875" s="26"/>
      <c r="F875" s="27"/>
      <c r="G875" s="28">
        <v>0</v>
      </c>
      <c r="H875" s="38">
        <f t="shared" si="57"/>
        <v>0</v>
      </c>
    </row>
    <row r="876" spans="1:8" s="3" customFormat="1" ht="14" customHeight="1" x14ac:dyDescent="0.25">
      <c r="A876" s="24"/>
      <c r="B876" s="25"/>
      <c r="C876" s="25"/>
      <c r="D876" s="24" t="s">
        <v>24</v>
      </c>
      <c r="E876" s="26"/>
      <c r="F876" s="27"/>
      <c r="G876" s="28">
        <v>0</v>
      </c>
      <c r="H876" s="38">
        <f t="shared" si="57"/>
        <v>0</v>
      </c>
    </row>
    <row r="877" spans="1:8" s="3" customFormat="1" ht="14" customHeight="1" x14ac:dyDescent="0.25">
      <c r="A877" s="24"/>
      <c r="B877" s="25"/>
      <c r="C877" s="25"/>
      <c r="D877" s="24" t="s">
        <v>24</v>
      </c>
      <c r="E877" s="26"/>
      <c r="F877" s="27"/>
      <c r="G877" s="28">
        <v>0</v>
      </c>
      <c r="H877" s="38">
        <f t="shared" si="57"/>
        <v>0</v>
      </c>
    </row>
    <row r="878" spans="1:8" s="3" customFormat="1" ht="14" customHeight="1" x14ac:dyDescent="0.25">
      <c r="A878" s="24" t="s">
        <v>230</v>
      </c>
      <c r="B878" s="25">
        <v>0.75</v>
      </c>
      <c r="C878" s="25" t="s">
        <v>1119</v>
      </c>
      <c r="D878" s="24" t="s">
        <v>1246</v>
      </c>
      <c r="E878" s="26" t="s">
        <v>7</v>
      </c>
      <c r="F878" s="27">
        <v>5</v>
      </c>
      <c r="G878" s="28">
        <v>0</v>
      </c>
      <c r="H878" s="38">
        <f t="shared" si="57"/>
        <v>0</v>
      </c>
    </row>
    <row r="879" spans="1:8" s="3" customFormat="1" ht="14" customHeight="1" x14ac:dyDescent="0.25">
      <c r="A879" s="24" t="s">
        <v>230</v>
      </c>
      <c r="B879" s="25">
        <v>0.75</v>
      </c>
      <c r="C879" s="25" t="s">
        <v>1120</v>
      </c>
      <c r="D879" s="24" t="s">
        <v>1246</v>
      </c>
      <c r="E879" s="26" t="s">
        <v>7</v>
      </c>
      <c r="F879" s="27">
        <v>5</v>
      </c>
      <c r="G879" s="28">
        <v>0</v>
      </c>
      <c r="H879" s="38">
        <f t="shared" si="57"/>
        <v>0</v>
      </c>
    </row>
    <row r="880" spans="1:8" s="3" customFormat="1" ht="14" customHeight="1" x14ac:dyDescent="0.25">
      <c r="A880" s="24" t="s">
        <v>230</v>
      </c>
      <c r="B880" s="25">
        <v>0.75</v>
      </c>
      <c r="C880" s="25" t="s">
        <v>1122</v>
      </c>
      <c r="D880" s="24" t="s">
        <v>1246</v>
      </c>
      <c r="E880" s="26" t="s">
        <v>7</v>
      </c>
      <c r="F880" s="27">
        <v>5</v>
      </c>
      <c r="G880" s="28">
        <v>0</v>
      </c>
      <c r="H880" s="38">
        <f t="shared" si="57"/>
        <v>0</v>
      </c>
    </row>
    <row r="881" spans="1:8" s="3" customFormat="1" ht="14" customHeight="1" x14ac:dyDescent="0.25">
      <c r="A881" s="24"/>
      <c r="B881" s="25"/>
      <c r="C881" s="25"/>
      <c r="D881" s="24"/>
      <c r="E881" s="26"/>
      <c r="F881" s="27"/>
      <c r="G881" s="28"/>
      <c r="H881" s="38"/>
    </row>
    <row r="882" spans="1:8" s="3" customFormat="1" ht="14" customHeight="1" x14ac:dyDescent="0.25">
      <c r="A882" s="24"/>
      <c r="B882" s="25"/>
      <c r="C882" s="25"/>
      <c r="D882" s="24" t="s">
        <v>24</v>
      </c>
      <c r="E882" s="26"/>
      <c r="F882" s="27"/>
      <c r="G882" s="28">
        <v>0</v>
      </c>
      <c r="H882" s="38">
        <f t="shared" si="57"/>
        <v>0</v>
      </c>
    </row>
    <row r="883" spans="1:8" s="3" customFormat="1" ht="14" customHeight="1" x14ac:dyDescent="0.25">
      <c r="A883" s="24"/>
      <c r="B883" s="25"/>
      <c r="C883" s="25"/>
      <c r="D883" s="24" t="s">
        <v>24</v>
      </c>
      <c r="E883" s="26"/>
      <c r="F883" s="27"/>
      <c r="G883" s="28">
        <v>0</v>
      </c>
      <c r="H883" s="38">
        <f t="shared" si="57"/>
        <v>0</v>
      </c>
    </row>
    <row r="884" spans="1:8" s="3" customFormat="1" ht="14" customHeight="1" x14ac:dyDescent="0.25">
      <c r="A884" s="24" t="s">
        <v>940</v>
      </c>
      <c r="B884" s="25">
        <v>0.75</v>
      </c>
      <c r="C884" s="25" t="s">
        <v>1120</v>
      </c>
      <c r="D884" s="24" t="s">
        <v>941</v>
      </c>
      <c r="E884" s="26">
        <v>2019</v>
      </c>
      <c r="F884" s="27">
        <v>10</v>
      </c>
      <c r="G884" s="28">
        <v>0</v>
      </c>
      <c r="H884" s="38">
        <f t="shared" si="57"/>
        <v>0</v>
      </c>
    </row>
    <row r="885" spans="1:8" s="3" customFormat="1" ht="14" customHeight="1" x14ac:dyDescent="0.25">
      <c r="A885" s="24" t="s">
        <v>942</v>
      </c>
      <c r="B885" s="25">
        <v>0.75</v>
      </c>
      <c r="C885" s="25" t="s">
        <v>1120</v>
      </c>
      <c r="D885" s="24" t="s">
        <v>943</v>
      </c>
      <c r="E885" s="26">
        <v>2018</v>
      </c>
      <c r="F885" s="27">
        <v>10.25</v>
      </c>
      <c r="G885" s="28">
        <v>0</v>
      </c>
      <c r="H885" s="38">
        <f t="shared" si="57"/>
        <v>0</v>
      </c>
    </row>
    <row r="886" spans="1:8" s="3" customFormat="1" ht="14" customHeight="1" x14ac:dyDescent="0.25">
      <c r="A886" s="24" t="s">
        <v>944</v>
      </c>
      <c r="B886" s="25">
        <v>0.75</v>
      </c>
      <c r="C886" s="25" t="s">
        <v>1120</v>
      </c>
      <c r="D886" s="24" t="s">
        <v>945</v>
      </c>
      <c r="E886" s="26">
        <v>2019</v>
      </c>
      <c r="F886" s="27">
        <v>24.5</v>
      </c>
      <c r="G886" s="28">
        <v>0</v>
      </c>
      <c r="H886" s="38">
        <f t="shared" si="57"/>
        <v>0</v>
      </c>
    </row>
    <row r="887" spans="1:8" s="3" customFormat="1" ht="14" customHeight="1" x14ac:dyDescent="0.25">
      <c r="A887" s="24" t="s">
        <v>946</v>
      </c>
      <c r="B887" s="25">
        <v>0.75</v>
      </c>
      <c r="C887" s="25" t="s">
        <v>1120</v>
      </c>
      <c r="D887" s="24" t="s">
        <v>947</v>
      </c>
      <c r="E887" s="26">
        <v>2017</v>
      </c>
      <c r="F887" s="27">
        <v>27.5</v>
      </c>
      <c r="G887" s="28">
        <v>0</v>
      </c>
      <c r="H887" s="38">
        <f t="shared" si="57"/>
        <v>0</v>
      </c>
    </row>
    <row r="888" spans="1:8" s="3" customFormat="1" ht="14" customHeight="1" x14ac:dyDescent="0.25">
      <c r="A888" s="24" t="s">
        <v>948</v>
      </c>
      <c r="B888" s="25">
        <v>0.75</v>
      </c>
      <c r="C888" s="25" t="s">
        <v>1120</v>
      </c>
      <c r="D888" s="24" t="s">
        <v>949</v>
      </c>
      <c r="E888" s="26">
        <v>2014</v>
      </c>
      <c r="F888" s="27">
        <v>24.25</v>
      </c>
      <c r="G888" s="28">
        <v>0</v>
      </c>
      <c r="H888" s="38">
        <f t="shared" si="57"/>
        <v>0</v>
      </c>
    </row>
    <row r="889" spans="1:8" s="3" customFormat="1" ht="14" customHeight="1" x14ac:dyDescent="0.25">
      <c r="A889" s="24"/>
      <c r="B889" s="25"/>
      <c r="C889" s="25"/>
      <c r="D889" s="24" t="s">
        <v>24</v>
      </c>
      <c r="E889" s="26"/>
      <c r="F889" s="27"/>
      <c r="G889" s="28">
        <v>0</v>
      </c>
      <c r="H889" s="38">
        <f t="shared" si="57"/>
        <v>0</v>
      </c>
    </row>
    <row r="890" spans="1:8" s="3" customFormat="1" ht="14" customHeight="1" x14ac:dyDescent="0.25">
      <c r="A890" s="24"/>
      <c r="B890" s="25"/>
      <c r="C890" s="25"/>
      <c r="D890" s="24" t="s">
        <v>24</v>
      </c>
      <c r="E890" s="26"/>
      <c r="F890" s="27"/>
      <c r="G890" s="28">
        <v>0</v>
      </c>
      <c r="H890" s="38">
        <f t="shared" si="57"/>
        <v>0</v>
      </c>
    </row>
    <row r="891" spans="1:8" s="3" customFormat="1" ht="14" customHeight="1" x14ac:dyDescent="0.25">
      <c r="A891" s="24"/>
      <c r="B891" s="25"/>
      <c r="C891" s="25"/>
      <c r="D891" s="24" t="s">
        <v>24</v>
      </c>
      <c r="E891" s="26"/>
      <c r="F891" s="27"/>
      <c r="G891" s="28">
        <v>0</v>
      </c>
      <c r="H891" s="38">
        <f t="shared" si="57"/>
        <v>0</v>
      </c>
    </row>
    <row r="892" spans="1:8" s="3" customFormat="1" ht="14" customHeight="1" x14ac:dyDescent="0.25">
      <c r="A892" s="24" t="s">
        <v>231</v>
      </c>
      <c r="B892" s="25">
        <v>0.75</v>
      </c>
      <c r="C892" s="25" t="s">
        <v>1247</v>
      </c>
      <c r="D892" s="24" t="s">
        <v>624</v>
      </c>
      <c r="E892" s="26" t="s">
        <v>7</v>
      </c>
      <c r="F892" s="27">
        <v>9.75</v>
      </c>
      <c r="G892" s="28">
        <v>0</v>
      </c>
      <c r="H892" s="38">
        <f t="shared" si="57"/>
        <v>0</v>
      </c>
    </row>
    <row r="893" spans="1:8" s="3" customFormat="1" ht="14" customHeight="1" x14ac:dyDescent="0.25">
      <c r="A893" s="24" t="s">
        <v>231</v>
      </c>
      <c r="B893" s="25">
        <v>0.75</v>
      </c>
      <c r="C893" s="25" t="s">
        <v>1120</v>
      </c>
      <c r="D893" s="24" t="s">
        <v>625</v>
      </c>
      <c r="E893" s="26" t="s">
        <v>7</v>
      </c>
      <c r="F893" s="27">
        <v>9.75</v>
      </c>
      <c r="G893" s="28">
        <v>0</v>
      </c>
      <c r="H893" s="38">
        <f t="shared" si="57"/>
        <v>0</v>
      </c>
    </row>
    <row r="894" spans="1:8" s="3" customFormat="1" ht="14" customHeight="1" x14ac:dyDescent="0.25">
      <c r="A894" s="24" t="s">
        <v>231</v>
      </c>
      <c r="B894" s="25">
        <v>0.75</v>
      </c>
      <c r="C894" s="25" t="s">
        <v>1247</v>
      </c>
      <c r="D894" s="24" t="s">
        <v>626</v>
      </c>
      <c r="E894" s="26" t="s">
        <v>7</v>
      </c>
      <c r="F894" s="27">
        <v>13.5</v>
      </c>
      <c r="G894" s="28">
        <v>0</v>
      </c>
      <c r="H894" s="38">
        <f t="shared" si="57"/>
        <v>0</v>
      </c>
    </row>
    <row r="895" spans="1:8" s="3" customFormat="1" ht="14" customHeight="1" x14ac:dyDescent="0.25">
      <c r="A895" s="24" t="s">
        <v>231</v>
      </c>
      <c r="B895" s="25">
        <v>0.5</v>
      </c>
      <c r="C895" s="25" t="s">
        <v>1247</v>
      </c>
      <c r="D895" s="24" t="s">
        <v>627</v>
      </c>
      <c r="E895" s="26">
        <v>2005</v>
      </c>
      <c r="F895" s="27">
        <v>17</v>
      </c>
      <c r="G895" s="28">
        <v>0</v>
      </c>
      <c r="H895" s="38">
        <f t="shared" si="57"/>
        <v>0</v>
      </c>
    </row>
    <row r="896" spans="1:8" s="3" customFormat="1" ht="14" customHeight="1" x14ac:dyDescent="0.25">
      <c r="A896" s="24" t="s">
        <v>231</v>
      </c>
      <c r="B896" s="25">
        <v>0.75</v>
      </c>
      <c r="C896" s="25" t="s">
        <v>1247</v>
      </c>
      <c r="D896" s="24" t="s">
        <v>627</v>
      </c>
      <c r="E896" s="26">
        <v>2005</v>
      </c>
      <c r="F896" s="27">
        <v>21</v>
      </c>
      <c r="G896" s="28">
        <v>0</v>
      </c>
      <c r="H896" s="38">
        <f t="shared" si="57"/>
        <v>0</v>
      </c>
    </row>
    <row r="897" spans="1:8" s="3" customFormat="1" ht="14" customHeight="1" x14ac:dyDescent="0.25">
      <c r="A897" s="24" t="s">
        <v>231</v>
      </c>
      <c r="B897" s="25">
        <v>0.5</v>
      </c>
      <c r="C897" s="25" t="s">
        <v>1247</v>
      </c>
      <c r="D897" s="24" t="s">
        <v>627</v>
      </c>
      <c r="E897" s="26">
        <v>1998</v>
      </c>
      <c r="F897" s="27">
        <v>32.5</v>
      </c>
      <c r="G897" s="28">
        <v>0</v>
      </c>
      <c r="H897" s="38">
        <f t="shared" si="57"/>
        <v>0</v>
      </c>
    </row>
    <row r="898" spans="1:8" s="3" customFormat="1" ht="14" customHeight="1" x14ac:dyDescent="0.25">
      <c r="A898" s="24" t="s">
        <v>231</v>
      </c>
      <c r="B898" s="25">
        <v>0.5</v>
      </c>
      <c r="C898" s="25" t="s">
        <v>1247</v>
      </c>
      <c r="D898" s="24" t="s">
        <v>627</v>
      </c>
      <c r="E898" s="26">
        <v>1982</v>
      </c>
      <c r="F898" s="27">
        <v>46.75</v>
      </c>
      <c r="G898" s="28">
        <v>0</v>
      </c>
      <c r="H898" s="38">
        <f t="shared" si="57"/>
        <v>0</v>
      </c>
    </row>
    <row r="899" spans="1:8" s="3" customFormat="1" ht="14" customHeight="1" x14ac:dyDescent="0.25">
      <c r="A899" s="24" t="s">
        <v>231</v>
      </c>
      <c r="B899" s="25">
        <v>0.75</v>
      </c>
      <c r="C899" s="25" t="s">
        <v>1247</v>
      </c>
      <c r="D899" s="24" t="s">
        <v>628</v>
      </c>
      <c r="E899" s="26" t="s">
        <v>7</v>
      </c>
      <c r="F899" s="27">
        <v>35.5</v>
      </c>
      <c r="G899" s="28">
        <v>0</v>
      </c>
      <c r="H899" s="38">
        <f t="shared" si="57"/>
        <v>0</v>
      </c>
    </row>
    <row r="900" spans="1:8" s="3" customFormat="1" ht="14" customHeight="1" x14ac:dyDescent="0.25">
      <c r="A900" s="24" t="s">
        <v>231</v>
      </c>
      <c r="B900" s="25">
        <v>0.75</v>
      </c>
      <c r="C900" s="25" t="s">
        <v>1119</v>
      </c>
      <c r="D900" s="24" t="s">
        <v>629</v>
      </c>
      <c r="E900" s="26">
        <v>2014</v>
      </c>
      <c r="F900" s="27">
        <v>14.5</v>
      </c>
      <c r="G900" s="28">
        <v>0</v>
      </c>
      <c r="H900" s="38">
        <f t="shared" si="57"/>
        <v>0</v>
      </c>
    </row>
    <row r="901" spans="1:8" s="3" customFormat="1" ht="14" customHeight="1" x14ac:dyDescent="0.25">
      <c r="A901" s="24" t="s">
        <v>231</v>
      </c>
      <c r="B901" s="25">
        <v>0.75</v>
      </c>
      <c r="C901" s="25" t="s">
        <v>1119</v>
      </c>
      <c r="D901" s="24" t="s">
        <v>630</v>
      </c>
      <c r="E901" s="26">
        <v>2011</v>
      </c>
      <c r="F901" s="27">
        <v>48</v>
      </c>
      <c r="G901" s="28">
        <v>0</v>
      </c>
      <c r="H901" s="38">
        <f t="shared" si="57"/>
        <v>0</v>
      </c>
    </row>
    <row r="902" spans="1:8" s="3" customFormat="1" ht="14" customHeight="1" x14ac:dyDescent="0.25">
      <c r="A902" s="24"/>
      <c r="B902" s="25"/>
      <c r="C902" s="25"/>
      <c r="D902" s="24"/>
      <c r="E902" s="26"/>
      <c r="F902" s="27"/>
      <c r="G902" s="28">
        <v>0</v>
      </c>
      <c r="H902" s="38">
        <f t="shared" si="57"/>
        <v>0</v>
      </c>
    </row>
    <row r="903" spans="1:8" s="3" customFormat="1" ht="14" customHeight="1" x14ac:dyDescent="0.25">
      <c r="A903" s="24" t="s">
        <v>231</v>
      </c>
      <c r="B903" s="25">
        <v>0.75</v>
      </c>
      <c r="C903" s="25" t="s">
        <v>1119</v>
      </c>
      <c r="D903" s="24" t="s">
        <v>631</v>
      </c>
      <c r="E903" s="26">
        <v>2019</v>
      </c>
      <c r="F903" s="27">
        <v>11</v>
      </c>
      <c r="G903" s="28">
        <v>0</v>
      </c>
      <c r="H903" s="38">
        <f t="shared" si="57"/>
        <v>0</v>
      </c>
    </row>
    <row r="904" spans="1:8" s="3" customFormat="1" ht="14" customHeight="1" x14ac:dyDescent="0.25">
      <c r="A904" s="24" t="s">
        <v>231</v>
      </c>
      <c r="B904" s="25">
        <v>0.75</v>
      </c>
      <c r="C904" s="25" t="s">
        <v>1120</v>
      </c>
      <c r="D904" s="24" t="s">
        <v>632</v>
      </c>
      <c r="E904" s="26">
        <v>2019</v>
      </c>
      <c r="F904" s="27">
        <v>11</v>
      </c>
      <c r="G904" s="28">
        <v>0</v>
      </c>
      <c r="H904" s="38">
        <f t="shared" si="57"/>
        <v>0</v>
      </c>
    </row>
    <row r="905" spans="1:8" s="3" customFormat="1" ht="14" customHeight="1" x14ac:dyDescent="0.25">
      <c r="A905" s="24" t="s">
        <v>231</v>
      </c>
      <c r="B905" s="25">
        <v>1.5</v>
      </c>
      <c r="C905" s="25" t="s">
        <v>1119</v>
      </c>
      <c r="D905" s="24" t="s">
        <v>771</v>
      </c>
      <c r="E905" s="26">
        <v>2017</v>
      </c>
      <c r="F905" s="27">
        <v>32.75</v>
      </c>
      <c r="G905" s="28">
        <v>0</v>
      </c>
      <c r="H905" s="38">
        <f t="shared" si="57"/>
        <v>0</v>
      </c>
    </row>
    <row r="906" spans="1:8" s="3" customFormat="1" ht="14" customHeight="1" x14ac:dyDescent="0.25">
      <c r="A906" s="24" t="s">
        <v>231</v>
      </c>
      <c r="B906" s="25">
        <v>0.75</v>
      </c>
      <c r="C906" s="25" t="s">
        <v>1119</v>
      </c>
      <c r="D906" s="24" t="s">
        <v>633</v>
      </c>
      <c r="E906" s="26">
        <v>2018</v>
      </c>
      <c r="F906" s="27">
        <v>16</v>
      </c>
      <c r="G906" s="28">
        <v>0</v>
      </c>
      <c r="H906" s="38">
        <f t="shared" si="57"/>
        <v>0</v>
      </c>
    </row>
    <row r="907" spans="1:8" s="3" customFormat="1" ht="14" customHeight="1" x14ac:dyDescent="0.25">
      <c r="A907" s="24" t="s">
        <v>231</v>
      </c>
      <c r="B907" s="25">
        <v>0.75</v>
      </c>
      <c r="C907" s="25" t="s">
        <v>1120</v>
      </c>
      <c r="D907" s="24" t="s">
        <v>634</v>
      </c>
      <c r="E907" s="26">
        <v>2020</v>
      </c>
      <c r="F907" s="27">
        <v>16</v>
      </c>
      <c r="G907" s="28">
        <v>0</v>
      </c>
      <c r="H907" s="38">
        <f t="shared" si="57"/>
        <v>0</v>
      </c>
    </row>
    <row r="908" spans="1:8" s="3" customFormat="1" ht="14" customHeight="1" x14ac:dyDescent="0.25">
      <c r="A908" s="24" t="s">
        <v>231</v>
      </c>
      <c r="B908" s="25">
        <v>0.75</v>
      </c>
      <c r="C908" s="25" t="s">
        <v>1120</v>
      </c>
      <c r="D908" s="24" t="s">
        <v>634</v>
      </c>
      <c r="E908" s="26">
        <v>2019</v>
      </c>
      <c r="F908" s="27">
        <v>15</v>
      </c>
      <c r="G908" s="28">
        <v>0</v>
      </c>
      <c r="H908" s="38">
        <f t="shared" si="57"/>
        <v>0</v>
      </c>
    </row>
    <row r="909" spans="1:8" s="3" customFormat="1" ht="14" customHeight="1" x14ac:dyDescent="0.25">
      <c r="A909" s="24" t="s">
        <v>231</v>
      </c>
      <c r="B909" s="25">
        <v>1.5</v>
      </c>
      <c r="C909" s="25" t="s">
        <v>1119</v>
      </c>
      <c r="D909" s="24" t="s">
        <v>772</v>
      </c>
      <c r="E909" s="26">
        <v>2011</v>
      </c>
      <c r="F909" s="27">
        <v>54</v>
      </c>
      <c r="G909" s="28">
        <v>0</v>
      </c>
      <c r="H909" s="38">
        <f t="shared" si="57"/>
        <v>0</v>
      </c>
    </row>
    <row r="910" spans="1:8" s="3" customFormat="1" ht="14" customHeight="1" x14ac:dyDescent="0.25">
      <c r="A910" s="24" t="s">
        <v>231</v>
      </c>
      <c r="B910" s="25">
        <v>0.75</v>
      </c>
      <c r="C910" s="25" t="s">
        <v>1119</v>
      </c>
      <c r="D910" s="24" t="s">
        <v>635</v>
      </c>
      <c r="E910" s="26">
        <v>2018</v>
      </c>
      <c r="F910" s="27">
        <v>29.75</v>
      </c>
      <c r="G910" s="28">
        <v>0</v>
      </c>
      <c r="H910" s="38">
        <f t="shared" ref="H910:H976" si="59">+F910*G910</f>
        <v>0</v>
      </c>
    </row>
    <row r="911" spans="1:8" s="3" customFormat="1" ht="14" customHeight="1" x14ac:dyDescent="0.25">
      <c r="A911" s="24" t="s">
        <v>231</v>
      </c>
      <c r="B911" s="25">
        <v>0.75</v>
      </c>
      <c r="C911" s="25" t="s">
        <v>1119</v>
      </c>
      <c r="D911" s="24" t="s">
        <v>636</v>
      </c>
      <c r="E911" s="26">
        <v>2016</v>
      </c>
      <c r="F911" s="27">
        <v>51.5</v>
      </c>
      <c r="G911" s="28">
        <v>0</v>
      </c>
      <c r="H911" s="38">
        <f>+F911*G911</f>
        <v>0</v>
      </c>
    </row>
    <row r="912" spans="1:8" s="3" customFormat="1" ht="14" customHeight="1" x14ac:dyDescent="0.25">
      <c r="A912" s="24" t="s">
        <v>231</v>
      </c>
      <c r="B912" s="25">
        <v>0.75</v>
      </c>
      <c r="C912" s="25" t="s">
        <v>1119</v>
      </c>
      <c r="D912" s="24" t="s">
        <v>637</v>
      </c>
      <c r="E912" s="26">
        <v>2016</v>
      </c>
      <c r="F912" s="27">
        <v>51.5</v>
      </c>
      <c r="G912" s="28">
        <v>0</v>
      </c>
      <c r="H912" s="38">
        <f t="shared" si="59"/>
        <v>0</v>
      </c>
    </row>
    <row r="913" spans="1:8" s="3" customFormat="1" ht="14" customHeight="1" x14ac:dyDescent="0.25">
      <c r="A913" s="24"/>
      <c r="B913" s="25"/>
      <c r="C913" s="25"/>
      <c r="D913" s="24"/>
      <c r="E913" s="26"/>
      <c r="F913" s="27"/>
      <c r="G913" s="28"/>
      <c r="H913" s="38"/>
    </row>
    <row r="914" spans="1:8" s="3" customFormat="1" ht="14" customHeight="1" x14ac:dyDescent="0.25">
      <c r="A914" s="24" t="s">
        <v>231</v>
      </c>
      <c r="B914" s="25">
        <v>0.75</v>
      </c>
      <c r="C914" s="25" t="s">
        <v>1119</v>
      </c>
      <c r="D914" s="24" t="s">
        <v>638</v>
      </c>
      <c r="E914" s="26">
        <v>2017</v>
      </c>
      <c r="F914" s="27">
        <v>9</v>
      </c>
      <c r="G914" s="28">
        <v>0</v>
      </c>
      <c r="H914" s="38">
        <f t="shared" si="59"/>
        <v>0</v>
      </c>
    </row>
    <row r="915" spans="1:8" s="3" customFormat="1" ht="14" customHeight="1" x14ac:dyDescent="0.25">
      <c r="A915" s="24" t="s">
        <v>231</v>
      </c>
      <c r="B915" s="25">
        <v>0.75</v>
      </c>
      <c r="C915" s="25" t="s">
        <v>1120</v>
      </c>
      <c r="D915" s="24" t="s">
        <v>639</v>
      </c>
      <c r="E915" s="26">
        <v>2018</v>
      </c>
      <c r="F915" s="27">
        <v>9</v>
      </c>
      <c r="G915" s="28">
        <v>0</v>
      </c>
      <c r="H915" s="38">
        <f t="shared" si="59"/>
        <v>0</v>
      </c>
    </row>
    <row r="916" spans="1:8" s="3" customFormat="1" ht="14" customHeight="1" x14ac:dyDescent="0.25">
      <c r="A916" s="24" t="s">
        <v>231</v>
      </c>
      <c r="B916" s="25">
        <v>0.75</v>
      </c>
      <c r="C916" s="25" t="s">
        <v>1119</v>
      </c>
      <c r="D916" s="24" t="s">
        <v>1248</v>
      </c>
      <c r="E916" s="26">
        <v>2015</v>
      </c>
      <c r="F916" s="27">
        <v>16.5</v>
      </c>
      <c r="G916" s="28">
        <v>0</v>
      </c>
      <c r="H916" s="38">
        <f>+F916*G916</f>
        <v>0</v>
      </c>
    </row>
    <row r="917" spans="1:8" s="3" customFormat="1" ht="14" customHeight="1" x14ac:dyDescent="0.25">
      <c r="A917" s="24" t="s">
        <v>231</v>
      </c>
      <c r="B917" s="25">
        <v>0.75</v>
      </c>
      <c r="C917" s="25" t="s">
        <v>1120</v>
      </c>
      <c r="D917" s="24" t="s">
        <v>1249</v>
      </c>
      <c r="E917" s="26" t="s">
        <v>1250</v>
      </c>
      <c r="F917" s="27">
        <v>12.5</v>
      </c>
      <c r="G917" s="28">
        <v>0</v>
      </c>
      <c r="H917" s="38">
        <f>+F917*G917</f>
        <v>0</v>
      </c>
    </row>
    <row r="918" spans="1:8" s="3" customFormat="1" ht="14" customHeight="1" x14ac:dyDescent="0.25">
      <c r="A918" s="24" t="s">
        <v>231</v>
      </c>
      <c r="B918" s="25">
        <v>0.75</v>
      </c>
      <c r="C918" s="25" t="s">
        <v>1119</v>
      </c>
      <c r="D918" s="24" t="s">
        <v>1251</v>
      </c>
      <c r="E918" s="26">
        <v>2014</v>
      </c>
      <c r="F918" s="27">
        <v>31.25</v>
      </c>
      <c r="G918" s="28">
        <v>0</v>
      </c>
      <c r="H918" s="38">
        <f>+F918*G918</f>
        <v>0</v>
      </c>
    </row>
    <row r="919" spans="1:8" s="3" customFormat="1" ht="14" customHeight="1" x14ac:dyDescent="0.25">
      <c r="A919" s="24" t="s">
        <v>231</v>
      </c>
      <c r="B919" s="25">
        <v>0.75</v>
      </c>
      <c r="C919" s="25" t="s">
        <v>1120</v>
      </c>
      <c r="D919" s="24" t="s">
        <v>1252</v>
      </c>
      <c r="E919" s="26">
        <v>2017</v>
      </c>
      <c r="F919" s="27">
        <v>31.25</v>
      </c>
      <c r="G919" s="28">
        <v>0</v>
      </c>
      <c r="H919" s="38">
        <f>+F919*G919</f>
        <v>0</v>
      </c>
    </row>
    <row r="920" spans="1:8" s="3" customFormat="1" ht="14" customHeight="1" x14ac:dyDescent="0.25">
      <c r="A920" s="24"/>
      <c r="B920" s="25"/>
      <c r="C920" s="25"/>
      <c r="D920" s="24"/>
      <c r="E920" s="26"/>
      <c r="F920" s="27"/>
      <c r="G920" s="28"/>
      <c r="H920" s="38"/>
    </row>
    <row r="921" spans="1:8" s="3" customFormat="1" ht="14" customHeight="1" x14ac:dyDescent="0.25">
      <c r="A921" s="24" t="s">
        <v>231</v>
      </c>
      <c r="B921" s="25">
        <v>0.75</v>
      </c>
      <c r="C921" s="25" t="s">
        <v>1119</v>
      </c>
      <c r="D921" s="24" t="s">
        <v>640</v>
      </c>
      <c r="E921" s="26">
        <v>2019</v>
      </c>
      <c r="F921" s="27">
        <v>6.5</v>
      </c>
      <c r="G921" s="28">
        <v>0</v>
      </c>
      <c r="H921" s="38">
        <f t="shared" si="59"/>
        <v>0</v>
      </c>
    </row>
    <row r="922" spans="1:8" s="3" customFormat="1" ht="14" customHeight="1" x14ac:dyDescent="0.25">
      <c r="A922" s="24" t="s">
        <v>231</v>
      </c>
      <c r="B922" s="25">
        <v>0.75</v>
      </c>
      <c r="C922" s="25" t="s">
        <v>1120</v>
      </c>
      <c r="D922" s="24" t="s">
        <v>641</v>
      </c>
      <c r="E922" s="26">
        <v>2020</v>
      </c>
      <c r="F922" s="27">
        <v>6.5</v>
      </c>
      <c r="G922" s="28">
        <v>0</v>
      </c>
      <c r="H922" s="38">
        <f t="shared" si="59"/>
        <v>0</v>
      </c>
    </row>
    <row r="923" spans="1:8" s="3" customFormat="1" ht="14" customHeight="1" x14ac:dyDescent="0.25">
      <c r="A923" s="24" t="s">
        <v>231</v>
      </c>
      <c r="B923" s="25">
        <v>0.75</v>
      </c>
      <c r="C923" s="25" t="s">
        <v>1253</v>
      </c>
      <c r="D923" s="24" t="s">
        <v>642</v>
      </c>
      <c r="E923" s="26">
        <v>2017</v>
      </c>
      <c r="F923" s="27">
        <v>9.5</v>
      </c>
      <c r="G923" s="28">
        <v>0</v>
      </c>
      <c r="H923" s="38">
        <f>+F923*G923</f>
        <v>0</v>
      </c>
    </row>
    <row r="924" spans="1:8" s="3" customFormat="1" ht="14" customHeight="1" x14ac:dyDescent="0.25">
      <c r="A924" s="24" t="s">
        <v>231</v>
      </c>
      <c r="B924" s="25">
        <v>0.75</v>
      </c>
      <c r="C924" s="25" t="s">
        <v>1253</v>
      </c>
      <c r="D924" s="24" t="s">
        <v>643</v>
      </c>
      <c r="E924" s="26" t="s">
        <v>7</v>
      </c>
      <c r="F924" s="27">
        <v>17</v>
      </c>
      <c r="G924" s="28">
        <v>0</v>
      </c>
      <c r="H924" s="38">
        <f t="shared" si="59"/>
        <v>0</v>
      </c>
    </row>
    <row r="925" spans="1:8" s="3" customFormat="1" ht="14" customHeight="1" x14ac:dyDescent="0.25">
      <c r="A925" s="24"/>
      <c r="B925" s="25"/>
      <c r="C925" s="25"/>
      <c r="D925" s="24"/>
      <c r="E925" s="26"/>
      <c r="F925" s="27"/>
      <c r="G925" s="28"/>
      <c r="H925" s="38">
        <f t="shared" si="59"/>
        <v>0</v>
      </c>
    </row>
    <row r="926" spans="1:8" s="3" customFormat="1" ht="14" customHeight="1" x14ac:dyDescent="0.25">
      <c r="A926" s="24" t="s">
        <v>231</v>
      </c>
      <c r="B926" s="25">
        <v>0.75</v>
      </c>
      <c r="C926" s="25" t="s">
        <v>1119</v>
      </c>
      <c r="D926" s="24" t="s">
        <v>773</v>
      </c>
      <c r="E926" s="26">
        <v>2019</v>
      </c>
      <c r="F926" s="27">
        <v>5.75</v>
      </c>
      <c r="G926" s="28">
        <v>0</v>
      </c>
      <c r="H926" s="38">
        <f>+F926*G926</f>
        <v>0</v>
      </c>
    </row>
    <row r="927" spans="1:8" s="3" customFormat="1" ht="14" customHeight="1" x14ac:dyDescent="0.25">
      <c r="A927" s="24" t="s">
        <v>231</v>
      </c>
      <c r="B927" s="25">
        <v>0.75</v>
      </c>
      <c r="C927" s="25" t="s">
        <v>1120</v>
      </c>
      <c r="D927" s="24" t="s">
        <v>774</v>
      </c>
      <c r="E927" s="26">
        <v>2019</v>
      </c>
      <c r="F927" s="27">
        <v>5.75</v>
      </c>
      <c r="G927" s="28">
        <v>0</v>
      </c>
      <c r="H927" s="38">
        <f>+F927*G927</f>
        <v>0</v>
      </c>
    </row>
    <row r="928" spans="1:8" s="3" customFormat="1" ht="14" customHeight="1" x14ac:dyDescent="0.25">
      <c r="A928" s="24" t="s">
        <v>231</v>
      </c>
      <c r="B928" s="25">
        <v>0.75</v>
      </c>
      <c r="C928" s="25" t="s">
        <v>1120</v>
      </c>
      <c r="D928" s="24" t="s">
        <v>950</v>
      </c>
      <c r="E928" s="26">
        <v>2017</v>
      </c>
      <c r="F928" s="27">
        <v>12</v>
      </c>
      <c r="G928" s="28">
        <v>0</v>
      </c>
      <c r="H928" s="38">
        <f t="shared" si="59"/>
        <v>0</v>
      </c>
    </row>
    <row r="929" spans="1:8" s="3" customFormat="1" ht="14" customHeight="1" x14ac:dyDescent="0.25">
      <c r="A929" s="24" t="s">
        <v>231</v>
      </c>
      <c r="B929" s="25">
        <v>0.5</v>
      </c>
      <c r="C929" s="25" t="s">
        <v>1120</v>
      </c>
      <c r="D929" s="24" t="s">
        <v>644</v>
      </c>
      <c r="E929" s="26" t="s">
        <v>7</v>
      </c>
      <c r="F929" s="27">
        <v>30.75</v>
      </c>
      <c r="G929" s="28">
        <v>0</v>
      </c>
      <c r="H929" s="38">
        <f>+F929*G929</f>
        <v>0</v>
      </c>
    </row>
    <row r="930" spans="1:8" s="3" customFormat="1" ht="14" customHeight="1" x14ac:dyDescent="0.25">
      <c r="A930" s="24"/>
      <c r="B930" s="25"/>
      <c r="C930" s="25"/>
      <c r="D930" s="24"/>
      <c r="E930" s="26"/>
      <c r="F930" s="27"/>
      <c r="G930" s="28"/>
      <c r="H930" s="38"/>
    </row>
    <row r="931" spans="1:8" s="3" customFormat="1" ht="14" customHeight="1" x14ac:dyDescent="0.25">
      <c r="A931" s="24" t="s">
        <v>231</v>
      </c>
      <c r="B931" s="25">
        <v>0.75</v>
      </c>
      <c r="C931" s="25" t="s">
        <v>1119</v>
      </c>
      <c r="D931" s="24" t="s">
        <v>645</v>
      </c>
      <c r="E931" s="26">
        <v>2015</v>
      </c>
      <c r="F931" s="27">
        <v>27</v>
      </c>
      <c r="G931" s="28">
        <v>0</v>
      </c>
      <c r="H931" s="38">
        <f>+F931*G931</f>
        <v>0</v>
      </c>
    </row>
    <row r="932" spans="1:8" s="3" customFormat="1" ht="14" customHeight="1" x14ac:dyDescent="0.25">
      <c r="A932" s="24" t="s">
        <v>231</v>
      </c>
      <c r="B932" s="25">
        <v>0.75</v>
      </c>
      <c r="C932" s="25" t="s">
        <v>1120</v>
      </c>
      <c r="D932" s="24" t="s">
        <v>646</v>
      </c>
      <c r="E932" s="26">
        <v>2018</v>
      </c>
      <c r="F932" s="27">
        <v>19.25</v>
      </c>
      <c r="G932" s="28">
        <v>0</v>
      </c>
      <c r="H932" s="38">
        <f>+F932*G932</f>
        <v>0</v>
      </c>
    </row>
    <row r="933" spans="1:8" s="3" customFormat="1" ht="14" customHeight="1" x14ac:dyDescent="0.25">
      <c r="A933" s="24"/>
      <c r="B933" s="25"/>
      <c r="C933" s="25"/>
      <c r="D933" s="24"/>
      <c r="E933" s="26"/>
      <c r="F933" s="27"/>
      <c r="G933" s="28"/>
      <c r="H933" s="38"/>
    </row>
    <row r="934" spans="1:8" s="3" customFormat="1" ht="14" customHeight="1" x14ac:dyDescent="0.25">
      <c r="A934" s="24" t="s">
        <v>231</v>
      </c>
      <c r="B934" s="25">
        <v>0.75</v>
      </c>
      <c r="C934" s="25" t="s">
        <v>1119</v>
      </c>
      <c r="D934" s="24" t="s">
        <v>647</v>
      </c>
      <c r="E934" s="26">
        <v>2016</v>
      </c>
      <c r="F934" s="27">
        <v>13.5</v>
      </c>
      <c r="G934" s="28">
        <v>0</v>
      </c>
      <c r="H934" s="38">
        <f t="shared" si="59"/>
        <v>0</v>
      </c>
    </row>
    <row r="935" spans="1:8" s="3" customFormat="1" ht="14" customHeight="1" x14ac:dyDescent="0.25">
      <c r="A935" s="24" t="s">
        <v>231</v>
      </c>
      <c r="B935" s="25">
        <v>1.5</v>
      </c>
      <c r="C935" s="25" t="s">
        <v>1119</v>
      </c>
      <c r="D935" s="24" t="s">
        <v>1254</v>
      </c>
      <c r="E935" s="26">
        <v>2013</v>
      </c>
      <c r="F935" s="27">
        <v>50</v>
      </c>
      <c r="G935" s="28">
        <v>0</v>
      </c>
      <c r="H935" s="38">
        <f t="shared" si="59"/>
        <v>0</v>
      </c>
    </row>
    <row r="936" spans="1:8" s="3" customFormat="1" ht="14" customHeight="1" x14ac:dyDescent="0.25">
      <c r="A936" s="24" t="s">
        <v>231</v>
      </c>
      <c r="B936" s="25">
        <v>0.75</v>
      </c>
      <c r="C936" s="25" t="s">
        <v>1119</v>
      </c>
      <c r="D936" s="24" t="s">
        <v>1255</v>
      </c>
      <c r="E936" s="26">
        <v>2018</v>
      </c>
      <c r="F936" s="27">
        <v>17.5</v>
      </c>
      <c r="G936" s="28">
        <v>0</v>
      </c>
      <c r="H936" s="38">
        <f t="shared" si="59"/>
        <v>0</v>
      </c>
    </row>
    <row r="937" spans="1:8" s="3" customFormat="1" ht="14" customHeight="1" x14ac:dyDescent="0.25">
      <c r="A937" s="24" t="s">
        <v>231</v>
      </c>
      <c r="B937" s="25">
        <v>0.75</v>
      </c>
      <c r="C937" s="25" t="s">
        <v>1120</v>
      </c>
      <c r="D937" s="24" t="s">
        <v>1255</v>
      </c>
      <c r="E937" s="26">
        <v>2019</v>
      </c>
      <c r="F937" s="27">
        <v>15</v>
      </c>
      <c r="G937" s="28">
        <v>0</v>
      </c>
      <c r="H937" s="38">
        <f>+F937*G937</f>
        <v>0</v>
      </c>
    </row>
    <row r="938" spans="1:8" s="3" customFormat="1" ht="14" customHeight="1" x14ac:dyDescent="0.25">
      <c r="A938" s="24" t="s">
        <v>231</v>
      </c>
      <c r="B938" s="25">
        <v>0.75</v>
      </c>
      <c r="C938" s="25" t="s">
        <v>1119</v>
      </c>
      <c r="D938" s="24" t="s">
        <v>1256</v>
      </c>
      <c r="E938" s="26">
        <v>2012</v>
      </c>
      <c r="F938" s="27">
        <v>44.5</v>
      </c>
      <c r="G938" s="28">
        <v>0</v>
      </c>
      <c r="H938" s="38">
        <f t="shared" si="59"/>
        <v>0</v>
      </c>
    </row>
    <row r="939" spans="1:8" s="3" customFormat="1" ht="14" customHeight="1" x14ac:dyDescent="0.25">
      <c r="A939" s="24" t="s">
        <v>231</v>
      </c>
      <c r="B939" s="25">
        <v>0.75</v>
      </c>
      <c r="C939" s="25" t="s">
        <v>1120</v>
      </c>
      <c r="D939" s="24" t="s">
        <v>1256</v>
      </c>
      <c r="E939" s="26">
        <v>2017</v>
      </c>
      <c r="F939" s="27">
        <v>24.75</v>
      </c>
      <c r="G939" s="28">
        <v>0</v>
      </c>
      <c r="H939" s="38">
        <f>+F939*G939</f>
        <v>0</v>
      </c>
    </row>
    <row r="940" spans="1:8" s="3" customFormat="1" ht="14" customHeight="1" x14ac:dyDescent="0.25">
      <c r="A940" s="24"/>
      <c r="B940" s="25"/>
      <c r="C940" s="25"/>
      <c r="D940" s="24"/>
      <c r="E940" s="26"/>
      <c r="F940" s="27"/>
      <c r="G940" s="28"/>
      <c r="H940" s="38"/>
    </row>
    <row r="941" spans="1:8" s="3" customFormat="1" ht="14" customHeight="1" x14ac:dyDescent="0.25">
      <c r="A941" s="24" t="s">
        <v>231</v>
      </c>
      <c r="B941" s="25">
        <v>0.75</v>
      </c>
      <c r="C941" s="25" t="s">
        <v>1119</v>
      </c>
      <c r="D941" s="24" t="s">
        <v>1257</v>
      </c>
      <c r="E941" s="26">
        <v>0</v>
      </c>
      <c r="F941" s="27">
        <v>15</v>
      </c>
      <c r="G941" s="28">
        <v>0</v>
      </c>
      <c r="H941" s="38">
        <f t="shared" ref="H941:H942" si="60">+F941*G941</f>
        <v>0</v>
      </c>
    </row>
    <row r="942" spans="1:8" s="3" customFormat="1" ht="14" customHeight="1" x14ac:dyDescent="0.25">
      <c r="A942" s="24" t="s">
        <v>231</v>
      </c>
      <c r="B942" s="25">
        <v>0.75</v>
      </c>
      <c r="C942" s="25" t="s">
        <v>1120</v>
      </c>
      <c r="D942" s="24" t="s">
        <v>1258</v>
      </c>
      <c r="E942" s="26">
        <v>0</v>
      </c>
      <c r="F942" s="27">
        <v>15</v>
      </c>
      <c r="G942" s="28">
        <v>0</v>
      </c>
      <c r="H942" s="38">
        <f t="shared" si="60"/>
        <v>0</v>
      </c>
    </row>
    <row r="943" spans="1:8" s="3" customFormat="1" ht="14" customHeight="1" x14ac:dyDescent="0.25">
      <c r="A943" s="24" t="s">
        <v>231</v>
      </c>
      <c r="B943" s="25">
        <v>0.75</v>
      </c>
      <c r="C943" s="25" t="s">
        <v>1119</v>
      </c>
      <c r="D943" s="24" t="s">
        <v>1259</v>
      </c>
      <c r="E943" s="26">
        <v>0</v>
      </c>
      <c r="F943" s="27">
        <v>27.5</v>
      </c>
      <c r="G943" s="28">
        <v>0</v>
      </c>
      <c r="H943" s="38">
        <f>+F943*G943</f>
        <v>0</v>
      </c>
    </row>
    <row r="944" spans="1:8" s="3" customFormat="1" ht="14" customHeight="1" x14ac:dyDescent="0.25">
      <c r="A944" s="24" t="s">
        <v>231</v>
      </c>
      <c r="B944" s="25">
        <v>0.75</v>
      </c>
      <c r="C944" s="25" t="s">
        <v>1120</v>
      </c>
      <c r="D944" s="24" t="s">
        <v>1260</v>
      </c>
      <c r="E944" s="26">
        <v>0</v>
      </c>
      <c r="F944" s="27">
        <v>18.75</v>
      </c>
      <c r="G944" s="28">
        <v>0</v>
      </c>
      <c r="H944" s="38">
        <f>+F944*G944</f>
        <v>0</v>
      </c>
    </row>
    <row r="945" spans="1:8" s="3" customFormat="1" ht="14" customHeight="1" x14ac:dyDescent="0.25">
      <c r="A945" s="24" t="s">
        <v>231</v>
      </c>
      <c r="B945" s="25">
        <v>0.75</v>
      </c>
      <c r="C945" s="25" t="s">
        <v>1119</v>
      </c>
      <c r="D945" s="24" t="s">
        <v>1261</v>
      </c>
      <c r="E945" s="26">
        <v>0</v>
      </c>
      <c r="F945" s="27">
        <v>49.25</v>
      </c>
      <c r="G945" s="28">
        <v>0</v>
      </c>
      <c r="H945" s="38">
        <f>+F945*G945</f>
        <v>0</v>
      </c>
    </row>
    <row r="946" spans="1:8" s="3" customFormat="1" ht="14" customHeight="1" x14ac:dyDescent="0.25">
      <c r="A946" s="24"/>
      <c r="B946" s="25"/>
      <c r="C946" s="25"/>
      <c r="D946" s="24" t="s">
        <v>24</v>
      </c>
      <c r="E946" s="26"/>
      <c r="F946" s="27"/>
      <c r="G946" s="28">
        <v>0</v>
      </c>
      <c r="H946" s="38">
        <f t="shared" ref="H946:H947" si="61">+F946*G946</f>
        <v>0</v>
      </c>
    </row>
    <row r="947" spans="1:8" s="3" customFormat="1" ht="14" customHeight="1" x14ac:dyDescent="0.25">
      <c r="A947" s="24" t="s">
        <v>231</v>
      </c>
      <c r="B947" s="25">
        <v>0.75</v>
      </c>
      <c r="C947" s="25" t="s">
        <v>140</v>
      </c>
      <c r="D947" s="24" t="s">
        <v>649</v>
      </c>
      <c r="E947" s="26" t="s">
        <v>7</v>
      </c>
      <c r="F947" s="27">
        <v>23.5</v>
      </c>
      <c r="G947" s="28">
        <v>0</v>
      </c>
      <c r="H947" s="38">
        <f t="shared" si="61"/>
        <v>0</v>
      </c>
    </row>
    <row r="948" spans="1:8" s="3" customFormat="1" ht="14" customHeight="1" x14ac:dyDescent="0.25">
      <c r="A948" s="24" t="s">
        <v>231</v>
      </c>
      <c r="B948" s="25">
        <v>0.75</v>
      </c>
      <c r="C948" s="25" t="s">
        <v>140</v>
      </c>
      <c r="D948" s="24" t="s">
        <v>648</v>
      </c>
      <c r="E948" s="26" t="s">
        <v>7</v>
      </c>
      <c r="F948" s="27">
        <v>27</v>
      </c>
      <c r="G948" s="28">
        <v>0</v>
      </c>
      <c r="H948" s="38">
        <f>+F948*G948</f>
        <v>0</v>
      </c>
    </row>
    <row r="949" spans="1:8" s="3" customFormat="1" ht="14" customHeight="1" x14ac:dyDescent="0.25">
      <c r="A949" s="24" t="s">
        <v>231</v>
      </c>
      <c r="B949" s="25">
        <v>0.75</v>
      </c>
      <c r="C949" s="25" t="s">
        <v>140</v>
      </c>
      <c r="D949" s="24" t="s">
        <v>1262</v>
      </c>
      <c r="E949" s="26">
        <v>0</v>
      </c>
      <c r="F949" s="27">
        <v>27</v>
      </c>
      <c r="G949" s="28">
        <v>0</v>
      </c>
      <c r="H949" s="38">
        <f>+F949*G949</f>
        <v>0</v>
      </c>
    </row>
    <row r="950" spans="1:8" s="3" customFormat="1" ht="14" customHeight="1" x14ac:dyDescent="0.25">
      <c r="A950" s="24" t="s">
        <v>231</v>
      </c>
      <c r="B950" s="25">
        <v>0.75</v>
      </c>
      <c r="C950" s="25" t="s">
        <v>140</v>
      </c>
      <c r="D950" s="24" t="s">
        <v>1263</v>
      </c>
      <c r="E950" s="26">
        <v>1999</v>
      </c>
      <c r="F950" s="27">
        <v>52</v>
      </c>
      <c r="G950" s="28">
        <v>0</v>
      </c>
      <c r="H950" s="38">
        <f>+F950*G950</f>
        <v>0</v>
      </c>
    </row>
    <row r="951" spans="1:8" s="3" customFormat="1" ht="14" customHeight="1" x14ac:dyDescent="0.25">
      <c r="A951" s="24"/>
      <c r="B951" s="25"/>
      <c r="C951" s="25"/>
      <c r="D951" s="24" t="s">
        <v>24</v>
      </c>
      <c r="E951" s="26"/>
      <c r="F951" s="27"/>
      <c r="G951" s="28">
        <v>0</v>
      </c>
      <c r="H951" s="38">
        <f t="shared" si="59"/>
        <v>0</v>
      </c>
    </row>
    <row r="952" spans="1:8" s="3" customFormat="1" ht="14" customHeight="1" x14ac:dyDescent="0.25">
      <c r="A952" s="24"/>
      <c r="B952" s="25"/>
      <c r="C952" s="25"/>
      <c r="D952" s="24" t="s">
        <v>24</v>
      </c>
      <c r="E952" s="26"/>
      <c r="F952" s="27"/>
      <c r="G952" s="28">
        <v>0</v>
      </c>
      <c r="H952" s="38">
        <f t="shared" si="59"/>
        <v>0</v>
      </c>
    </row>
    <row r="953" spans="1:8" s="3" customFormat="1" ht="14" customHeight="1" x14ac:dyDescent="0.25">
      <c r="A953" s="24"/>
      <c r="B953" s="25"/>
      <c r="C953" s="25"/>
      <c r="D953" s="24" t="s">
        <v>24</v>
      </c>
      <c r="E953" s="26"/>
      <c r="F953" s="27"/>
      <c r="G953" s="28">
        <v>0</v>
      </c>
      <c r="H953" s="38">
        <f t="shared" si="59"/>
        <v>0</v>
      </c>
    </row>
    <row r="954" spans="1:8" s="3" customFormat="1" ht="14" customHeight="1" x14ac:dyDescent="0.25">
      <c r="A954" s="24" t="s">
        <v>232</v>
      </c>
      <c r="B954" s="25">
        <v>0.75</v>
      </c>
      <c r="C954" s="25" t="s">
        <v>1120</v>
      </c>
      <c r="D954" s="24" t="s">
        <v>492</v>
      </c>
      <c r="E954" s="26">
        <v>2021</v>
      </c>
      <c r="F954" s="27">
        <v>9</v>
      </c>
      <c r="G954" s="28">
        <v>0</v>
      </c>
      <c r="H954" s="38">
        <f t="shared" si="59"/>
        <v>0</v>
      </c>
    </row>
    <row r="955" spans="1:8" s="3" customFormat="1" ht="14" customHeight="1" x14ac:dyDescent="0.25">
      <c r="A955" s="24"/>
      <c r="B955" s="25"/>
      <c r="C955" s="25"/>
      <c r="D955" s="24"/>
      <c r="E955" s="26"/>
      <c r="F955" s="27"/>
      <c r="G955" s="28"/>
      <c r="H955" s="38"/>
    </row>
    <row r="956" spans="1:8" s="3" customFormat="1" ht="14" customHeight="1" x14ac:dyDescent="0.25">
      <c r="A956" s="24" t="s">
        <v>232</v>
      </c>
      <c r="B956" s="25">
        <v>0.75</v>
      </c>
      <c r="C956" s="25" t="s">
        <v>1119</v>
      </c>
      <c r="D956" s="24" t="s">
        <v>493</v>
      </c>
      <c r="E956" s="26">
        <v>2015</v>
      </c>
      <c r="F956" s="27">
        <v>49.5</v>
      </c>
      <c r="G956" s="28">
        <v>0</v>
      </c>
      <c r="H956" s="38">
        <f>+F956*G956</f>
        <v>0</v>
      </c>
    </row>
    <row r="957" spans="1:8" s="3" customFormat="1" ht="14" customHeight="1" x14ac:dyDescent="0.25">
      <c r="A957" s="24" t="s">
        <v>232</v>
      </c>
      <c r="B957" s="25">
        <v>1.5</v>
      </c>
      <c r="C957" s="25" t="s">
        <v>1119</v>
      </c>
      <c r="D957" s="24" t="s">
        <v>494</v>
      </c>
      <c r="E957" s="26">
        <v>2013</v>
      </c>
      <c r="F957" s="27">
        <v>107</v>
      </c>
      <c r="G957" s="28">
        <v>0</v>
      </c>
      <c r="H957" s="38">
        <f>+F957*G957</f>
        <v>0</v>
      </c>
    </row>
    <row r="958" spans="1:8" s="3" customFormat="1" ht="14" customHeight="1" x14ac:dyDescent="0.25">
      <c r="A958" s="24"/>
      <c r="B958" s="25"/>
      <c r="C958" s="25"/>
      <c r="D958" s="24" t="s">
        <v>24</v>
      </c>
      <c r="E958" s="26"/>
      <c r="F958" s="27"/>
      <c r="G958" s="28">
        <v>0</v>
      </c>
      <c r="H958" s="38">
        <f t="shared" si="59"/>
        <v>0</v>
      </c>
    </row>
    <row r="959" spans="1:8" s="3" customFormat="1" ht="14" customHeight="1" x14ac:dyDescent="0.25">
      <c r="A959" s="24" t="s">
        <v>232</v>
      </c>
      <c r="B959" s="25">
        <v>0.75</v>
      </c>
      <c r="C959" s="25" t="s">
        <v>1119</v>
      </c>
      <c r="D959" s="24" t="s">
        <v>495</v>
      </c>
      <c r="E959" s="26">
        <v>2015</v>
      </c>
      <c r="F959" s="27">
        <v>26.25</v>
      </c>
      <c r="G959" s="28">
        <v>0</v>
      </c>
      <c r="H959" s="38">
        <f>+F959*G959</f>
        <v>0</v>
      </c>
    </row>
    <row r="960" spans="1:8" s="3" customFormat="1" ht="14" customHeight="1" x14ac:dyDescent="0.25">
      <c r="A960" s="24"/>
      <c r="B960" s="25"/>
      <c r="C960" s="25"/>
      <c r="D960" s="24"/>
      <c r="E960" s="26"/>
      <c r="F960" s="27"/>
      <c r="G960" s="28"/>
      <c r="H960" s="38"/>
    </row>
    <row r="961" spans="1:8" s="3" customFormat="1" ht="14" customHeight="1" x14ac:dyDescent="0.25">
      <c r="A961" s="24" t="s">
        <v>232</v>
      </c>
      <c r="B961" s="25">
        <v>0.75</v>
      </c>
      <c r="C961" s="25" t="s">
        <v>1119</v>
      </c>
      <c r="D961" s="24" t="s">
        <v>496</v>
      </c>
      <c r="E961" s="26">
        <v>2019</v>
      </c>
      <c r="F961" s="27">
        <v>16.5</v>
      </c>
      <c r="G961" s="28">
        <v>0</v>
      </c>
      <c r="H961" s="38">
        <f>+F961*G961</f>
        <v>0</v>
      </c>
    </row>
    <row r="962" spans="1:8" s="3" customFormat="1" ht="14" customHeight="1" x14ac:dyDescent="0.25">
      <c r="A962" s="24" t="s">
        <v>232</v>
      </c>
      <c r="B962" s="25">
        <v>0.75</v>
      </c>
      <c r="C962" s="25" t="s">
        <v>1119</v>
      </c>
      <c r="D962" s="24" t="s">
        <v>497</v>
      </c>
      <c r="E962" s="26">
        <v>2015</v>
      </c>
      <c r="F962" s="27">
        <v>27.5</v>
      </c>
      <c r="G962" s="28">
        <v>0</v>
      </c>
      <c r="H962" s="38">
        <f>+F962*G962</f>
        <v>0</v>
      </c>
    </row>
    <row r="963" spans="1:8" s="3" customFormat="1" ht="14" customHeight="1" x14ac:dyDescent="0.25">
      <c r="A963" s="24" t="s">
        <v>232</v>
      </c>
      <c r="B963" s="25">
        <v>0.75</v>
      </c>
      <c r="C963" s="25" t="s">
        <v>1119</v>
      </c>
      <c r="D963" s="24" t="s">
        <v>498</v>
      </c>
      <c r="E963" s="26">
        <v>2016</v>
      </c>
      <c r="F963" s="27">
        <v>43.25</v>
      </c>
      <c r="G963" s="28">
        <v>0</v>
      </c>
      <c r="H963" s="38">
        <f t="shared" ref="H963:H964" si="62">+F963*G963</f>
        <v>0</v>
      </c>
    </row>
    <row r="964" spans="1:8" s="3" customFormat="1" ht="14" customHeight="1" x14ac:dyDescent="0.25">
      <c r="A964" s="24"/>
      <c r="B964" s="25"/>
      <c r="C964" s="25"/>
      <c r="D964" s="24"/>
      <c r="E964" s="26"/>
      <c r="F964" s="27"/>
      <c r="G964" s="28">
        <v>0</v>
      </c>
      <c r="H964" s="38">
        <f t="shared" si="62"/>
        <v>0</v>
      </c>
    </row>
    <row r="965" spans="1:8" s="3" customFormat="1" ht="14" customHeight="1" x14ac:dyDescent="0.25">
      <c r="A965" s="24" t="s">
        <v>232</v>
      </c>
      <c r="B965" s="25">
        <v>0.75</v>
      </c>
      <c r="C965" s="25" t="s">
        <v>1119</v>
      </c>
      <c r="D965" s="24" t="s">
        <v>951</v>
      </c>
      <c r="E965" s="26">
        <v>2019</v>
      </c>
      <c r="F965" s="27">
        <v>19.5</v>
      </c>
      <c r="G965" s="28">
        <v>0</v>
      </c>
      <c r="H965" s="38">
        <f>+F965*G965</f>
        <v>0</v>
      </c>
    </row>
    <row r="966" spans="1:8" s="3" customFormat="1" ht="14" customHeight="1" x14ac:dyDescent="0.25">
      <c r="A966" s="24" t="s">
        <v>232</v>
      </c>
      <c r="B966" s="25">
        <v>0.75</v>
      </c>
      <c r="C966" s="25" t="s">
        <v>1119</v>
      </c>
      <c r="D966" s="24" t="s">
        <v>1097</v>
      </c>
      <c r="E966" s="26">
        <v>2018</v>
      </c>
      <c r="F966" s="27">
        <v>96</v>
      </c>
      <c r="G966" s="28">
        <v>0</v>
      </c>
      <c r="H966" s="38">
        <f>+F966*G966</f>
        <v>0</v>
      </c>
    </row>
    <row r="967" spans="1:8" s="3" customFormat="1" ht="14" customHeight="1" x14ac:dyDescent="0.25">
      <c r="A967" s="24" t="s">
        <v>232</v>
      </c>
      <c r="B967" s="25">
        <v>0.75</v>
      </c>
      <c r="C967" s="25" t="s">
        <v>1119</v>
      </c>
      <c r="D967" s="24" t="s">
        <v>952</v>
      </c>
      <c r="E967" s="26">
        <v>2019</v>
      </c>
      <c r="F967" s="27">
        <v>31</v>
      </c>
      <c r="G967" s="28">
        <v>0</v>
      </c>
      <c r="H967" s="38">
        <f>+F967*G967</f>
        <v>0</v>
      </c>
    </row>
    <row r="968" spans="1:8" s="3" customFormat="1" ht="14" customHeight="1" x14ac:dyDescent="0.25">
      <c r="A968" s="24" t="s">
        <v>232</v>
      </c>
      <c r="B968" s="25">
        <v>1.5</v>
      </c>
      <c r="C968" s="25" t="s">
        <v>1119</v>
      </c>
      <c r="D968" s="24" t="s">
        <v>953</v>
      </c>
      <c r="E968" s="26">
        <v>2018</v>
      </c>
      <c r="F968" s="27">
        <v>68.25</v>
      </c>
      <c r="G968" s="28">
        <v>0</v>
      </c>
      <c r="H968" s="38">
        <f>+F968*G968</f>
        <v>0</v>
      </c>
    </row>
    <row r="969" spans="1:8" s="3" customFormat="1" ht="14" customHeight="1" x14ac:dyDescent="0.25">
      <c r="A969" s="24" t="s">
        <v>232</v>
      </c>
      <c r="B969" s="25">
        <v>0.75</v>
      </c>
      <c r="C969" s="25" t="s">
        <v>1119</v>
      </c>
      <c r="D969" s="24" t="s">
        <v>954</v>
      </c>
      <c r="E969" s="26">
        <v>2016</v>
      </c>
      <c r="F969" s="27">
        <v>96</v>
      </c>
      <c r="G969" s="28">
        <v>0</v>
      </c>
      <c r="H969" s="38">
        <f t="shared" si="59"/>
        <v>0</v>
      </c>
    </row>
    <row r="970" spans="1:8" s="3" customFormat="1" ht="14" customHeight="1" x14ac:dyDescent="0.25">
      <c r="A970" s="24"/>
      <c r="B970" s="25"/>
      <c r="C970" s="25"/>
      <c r="D970" s="24"/>
      <c r="E970" s="26"/>
      <c r="F970" s="27"/>
      <c r="G970" s="28">
        <v>0</v>
      </c>
      <c r="H970" s="38">
        <f t="shared" si="59"/>
        <v>0</v>
      </c>
    </row>
    <row r="971" spans="1:8" s="3" customFormat="1" ht="14" customHeight="1" x14ac:dyDescent="0.25">
      <c r="A971" s="24" t="s">
        <v>232</v>
      </c>
      <c r="B971" s="25">
        <v>1.5</v>
      </c>
      <c r="C971" s="25" t="s">
        <v>1119</v>
      </c>
      <c r="D971" s="24" t="s">
        <v>499</v>
      </c>
      <c r="E971" s="26">
        <v>2015</v>
      </c>
      <c r="F971" s="27">
        <v>165</v>
      </c>
      <c r="G971" s="28">
        <v>0</v>
      </c>
      <c r="H971" s="38">
        <f>+F971*G971</f>
        <v>0</v>
      </c>
    </row>
    <row r="972" spans="1:8" s="3" customFormat="1" ht="14" customHeight="1" x14ac:dyDescent="0.25">
      <c r="A972" s="24" t="s">
        <v>232</v>
      </c>
      <c r="B972" s="25">
        <v>1.5</v>
      </c>
      <c r="C972" s="25" t="s">
        <v>1119</v>
      </c>
      <c r="D972" s="24" t="s">
        <v>499</v>
      </c>
      <c r="E972" s="26">
        <v>2014</v>
      </c>
      <c r="F972" s="27">
        <v>165</v>
      </c>
      <c r="G972" s="28">
        <v>0</v>
      </c>
      <c r="H972" s="38">
        <f>+F972*G972</f>
        <v>0</v>
      </c>
    </row>
    <row r="973" spans="1:8" s="3" customFormat="1" ht="14" customHeight="1" x14ac:dyDescent="0.25">
      <c r="A973" s="24" t="s">
        <v>232</v>
      </c>
      <c r="B973" s="25">
        <v>1.5</v>
      </c>
      <c r="C973" s="25" t="s">
        <v>1119</v>
      </c>
      <c r="D973" s="24" t="s">
        <v>499</v>
      </c>
      <c r="E973" s="26">
        <v>2013</v>
      </c>
      <c r="F973" s="27">
        <v>165</v>
      </c>
      <c r="G973" s="28">
        <v>0</v>
      </c>
      <c r="H973" s="38">
        <f>+F973*G973</f>
        <v>0</v>
      </c>
    </row>
    <row r="974" spans="1:8" s="3" customFormat="1" ht="14" customHeight="1" x14ac:dyDescent="0.25">
      <c r="A974" s="24" t="s">
        <v>232</v>
      </c>
      <c r="B974" s="25">
        <v>0.75</v>
      </c>
      <c r="C974" s="25" t="s">
        <v>1119</v>
      </c>
      <c r="D974" s="24" t="s">
        <v>500</v>
      </c>
      <c r="E974" s="26">
        <v>2015</v>
      </c>
      <c r="F974" s="27">
        <v>67.5</v>
      </c>
      <c r="G974" s="28">
        <v>0</v>
      </c>
      <c r="H974" s="38">
        <f>+F974*G974</f>
        <v>0</v>
      </c>
    </row>
    <row r="975" spans="1:8" s="3" customFormat="1" ht="14" customHeight="1" x14ac:dyDescent="0.25">
      <c r="A975" s="24" t="s">
        <v>232</v>
      </c>
      <c r="B975" s="25">
        <v>0.75</v>
      </c>
      <c r="C975" s="25" t="s">
        <v>1119</v>
      </c>
      <c r="D975" s="24" t="s">
        <v>500</v>
      </c>
      <c r="E975" s="26">
        <v>2014</v>
      </c>
      <c r="F975" s="27">
        <v>65.5</v>
      </c>
      <c r="G975" s="28">
        <v>0</v>
      </c>
      <c r="H975" s="38">
        <f>+F975*G975</f>
        <v>0</v>
      </c>
    </row>
    <row r="976" spans="1:8" s="3" customFormat="1" ht="14" customHeight="1" x14ac:dyDescent="0.25">
      <c r="A976" s="24"/>
      <c r="B976" s="25"/>
      <c r="C976" s="25"/>
      <c r="D976" s="24" t="s">
        <v>24</v>
      </c>
      <c r="E976" s="26"/>
      <c r="F976" s="27"/>
      <c r="G976" s="28">
        <v>0</v>
      </c>
      <c r="H976" s="38">
        <f t="shared" ref="H976:H1039" si="63">+F976*G976</f>
        <v>0</v>
      </c>
    </row>
    <row r="977" spans="1:8" s="3" customFormat="1" ht="14" customHeight="1" x14ac:dyDescent="0.25">
      <c r="A977" s="24" t="s">
        <v>232</v>
      </c>
      <c r="B977" s="25">
        <v>0.75</v>
      </c>
      <c r="C977" s="25" t="s">
        <v>1119</v>
      </c>
      <c r="D977" s="24" t="s">
        <v>501</v>
      </c>
      <c r="E977" s="26">
        <v>2014</v>
      </c>
      <c r="F977" s="27">
        <v>124</v>
      </c>
      <c r="G977" s="28">
        <v>0</v>
      </c>
      <c r="H977" s="38">
        <f t="shared" si="63"/>
        <v>0</v>
      </c>
    </row>
    <row r="978" spans="1:8" s="3" customFormat="1" ht="14" customHeight="1" x14ac:dyDescent="0.25">
      <c r="A978" s="24" t="s">
        <v>232</v>
      </c>
      <c r="B978" s="25">
        <v>0.75</v>
      </c>
      <c r="C978" s="25" t="s">
        <v>1119</v>
      </c>
      <c r="D978" s="24" t="s">
        <v>501</v>
      </c>
      <c r="E978" s="26">
        <v>2013</v>
      </c>
      <c r="F978" s="27">
        <v>124</v>
      </c>
      <c r="G978" s="28">
        <v>0</v>
      </c>
      <c r="H978" s="38">
        <f>+F978*G978</f>
        <v>0</v>
      </c>
    </row>
    <row r="979" spans="1:8" s="3" customFormat="1" ht="14" customHeight="1" x14ac:dyDescent="0.25">
      <c r="A979" s="24" t="s">
        <v>232</v>
      </c>
      <c r="B979" s="25">
        <v>0.75</v>
      </c>
      <c r="C979" s="25" t="s">
        <v>1119</v>
      </c>
      <c r="D979" s="24" t="s">
        <v>501</v>
      </c>
      <c r="E979" s="26">
        <v>2012</v>
      </c>
      <c r="F979" s="27">
        <v>124</v>
      </c>
      <c r="G979" s="28">
        <v>0</v>
      </c>
      <c r="H979" s="38">
        <f t="shared" si="63"/>
        <v>0</v>
      </c>
    </row>
    <row r="980" spans="1:8" s="3" customFormat="1" ht="14" customHeight="1" x14ac:dyDescent="0.25">
      <c r="A980" s="24" t="s">
        <v>232</v>
      </c>
      <c r="B980" s="25">
        <v>0.75</v>
      </c>
      <c r="C980" s="25" t="s">
        <v>1119</v>
      </c>
      <c r="D980" s="24" t="s">
        <v>501</v>
      </c>
      <c r="E980" s="26">
        <v>2011</v>
      </c>
      <c r="F980" s="27">
        <v>124</v>
      </c>
      <c r="G980" s="28">
        <v>0</v>
      </c>
      <c r="H980" s="38">
        <f t="shared" si="63"/>
        <v>0</v>
      </c>
    </row>
    <row r="981" spans="1:8" s="3" customFormat="1" ht="14" customHeight="1" x14ac:dyDescent="0.25">
      <c r="A981" s="24" t="s">
        <v>232</v>
      </c>
      <c r="B981" s="25">
        <v>0.75</v>
      </c>
      <c r="C981" s="25" t="s">
        <v>1119</v>
      </c>
      <c r="D981" s="24" t="s">
        <v>502</v>
      </c>
      <c r="E981" s="26">
        <v>2009</v>
      </c>
      <c r="F981" s="27">
        <v>319.5</v>
      </c>
      <c r="G981" s="28">
        <v>0</v>
      </c>
      <c r="H981" s="38">
        <f t="shared" si="63"/>
        <v>0</v>
      </c>
    </row>
    <row r="982" spans="1:8" s="3" customFormat="1" ht="14" customHeight="1" x14ac:dyDescent="0.25">
      <c r="A982" s="24" t="s">
        <v>232</v>
      </c>
      <c r="B982" s="25">
        <v>0.75</v>
      </c>
      <c r="C982" s="25" t="s">
        <v>1119</v>
      </c>
      <c r="D982" s="24" t="s">
        <v>502</v>
      </c>
      <c r="E982" s="26">
        <v>2007</v>
      </c>
      <c r="F982" s="27">
        <v>319.5</v>
      </c>
      <c r="G982" s="28">
        <v>0</v>
      </c>
      <c r="H982" s="38">
        <f t="shared" si="63"/>
        <v>0</v>
      </c>
    </row>
    <row r="983" spans="1:8" s="3" customFormat="1" ht="14" customHeight="1" x14ac:dyDescent="0.25">
      <c r="A983" s="24" t="s">
        <v>232</v>
      </c>
      <c r="B983" s="25">
        <v>0.75</v>
      </c>
      <c r="C983" s="25" t="s">
        <v>1119</v>
      </c>
      <c r="D983" s="24" t="s">
        <v>650</v>
      </c>
      <c r="E983" s="26" t="s">
        <v>7</v>
      </c>
      <c r="F983" s="27">
        <v>405</v>
      </c>
      <c r="G983" s="28">
        <v>0</v>
      </c>
      <c r="H983" s="38">
        <f>+F983*G983</f>
        <v>0</v>
      </c>
    </row>
    <row r="984" spans="1:8" s="3" customFormat="1" ht="14" customHeight="1" x14ac:dyDescent="0.25">
      <c r="A984" s="24" t="s">
        <v>232</v>
      </c>
      <c r="B984" s="25">
        <v>0.75</v>
      </c>
      <c r="C984" s="25" t="s">
        <v>1119</v>
      </c>
      <c r="D984" s="24" t="s">
        <v>503</v>
      </c>
      <c r="E984" s="26" t="s">
        <v>7</v>
      </c>
      <c r="F984" s="27">
        <v>405</v>
      </c>
      <c r="G984" s="28">
        <v>0</v>
      </c>
      <c r="H984" s="38">
        <f t="shared" si="63"/>
        <v>0</v>
      </c>
    </row>
    <row r="985" spans="1:8" s="3" customFormat="1" ht="14" customHeight="1" x14ac:dyDescent="0.25">
      <c r="A985" s="24"/>
      <c r="B985" s="25"/>
      <c r="C985" s="25"/>
      <c r="D985" s="24"/>
      <c r="E985" s="26"/>
      <c r="F985" s="27"/>
      <c r="G985" s="28"/>
      <c r="H985" s="38"/>
    </row>
    <row r="986" spans="1:8" s="3" customFormat="1" ht="14" customHeight="1" x14ac:dyDescent="0.25">
      <c r="A986" s="24" t="s">
        <v>232</v>
      </c>
      <c r="B986" s="25">
        <v>0.75</v>
      </c>
      <c r="C986" s="25" t="s">
        <v>1122</v>
      </c>
      <c r="D986" s="24" t="s">
        <v>955</v>
      </c>
      <c r="E986" s="26">
        <v>2020</v>
      </c>
      <c r="F986" s="27">
        <v>10.75</v>
      </c>
      <c r="G986" s="28">
        <v>0</v>
      </c>
      <c r="H986" s="38">
        <f t="shared" ref="H986" si="64">+F986*G986</f>
        <v>0</v>
      </c>
    </row>
    <row r="987" spans="1:8" s="3" customFormat="1" ht="14" customHeight="1" x14ac:dyDescent="0.25">
      <c r="A987" s="24"/>
      <c r="B987" s="25"/>
      <c r="C987" s="25"/>
      <c r="D987" s="24" t="s">
        <v>24</v>
      </c>
      <c r="E987" s="26"/>
      <c r="F987" s="27"/>
      <c r="G987" s="28">
        <v>0</v>
      </c>
      <c r="H987" s="38">
        <f t="shared" si="63"/>
        <v>0</v>
      </c>
    </row>
    <row r="988" spans="1:8" s="3" customFormat="1" ht="14" customHeight="1" x14ac:dyDescent="0.25">
      <c r="A988" s="24" t="s">
        <v>232</v>
      </c>
      <c r="B988" s="25">
        <v>0.5</v>
      </c>
      <c r="C988" s="25" t="s">
        <v>1119</v>
      </c>
      <c r="D988" s="24" t="s">
        <v>504</v>
      </c>
      <c r="E988" s="26">
        <v>2018</v>
      </c>
      <c r="F988" s="27">
        <v>7</v>
      </c>
      <c r="G988" s="28">
        <v>0</v>
      </c>
      <c r="H988" s="38">
        <f t="shared" si="63"/>
        <v>0</v>
      </c>
    </row>
    <row r="989" spans="1:8" s="3" customFormat="1" ht="14" customHeight="1" x14ac:dyDescent="0.25">
      <c r="A989" s="24" t="s">
        <v>232</v>
      </c>
      <c r="B989" s="25">
        <v>0.75</v>
      </c>
      <c r="C989" s="25" t="s">
        <v>1119</v>
      </c>
      <c r="D989" s="24" t="s">
        <v>505</v>
      </c>
      <c r="E989" s="26">
        <v>2018</v>
      </c>
      <c r="F989" s="27">
        <v>9.5</v>
      </c>
      <c r="G989" s="28">
        <v>0</v>
      </c>
      <c r="H989" s="38">
        <f>+F989*G989</f>
        <v>0</v>
      </c>
    </row>
    <row r="990" spans="1:8" s="3" customFormat="1" ht="14" customHeight="1" x14ac:dyDescent="0.25">
      <c r="A990" s="24" t="s">
        <v>232</v>
      </c>
      <c r="B990" s="25">
        <v>1.5</v>
      </c>
      <c r="C990" s="25" t="s">
        <v>1119</v>
      </c>
      <c r="D990" s="24" t="s">
        <v>506</v>
      </c>
      <c r="E990" s="26">
        <v>2012</v>
      </c>
      <c r="F990" s="27">
        <v>19</v>
      </c>
      <c r="G990" s="28">
        <v>0</v>
      </c>
      <c r="H990" s="38">
        <f t="shared" si="63"/>
        <v>0</v>
      </c>
    </row>
    <row r="991" spans="1:8" s="3" customFormat="1" ht="14" customHeight="1" x14ac:dyDescent="0.25">
      <c r="A991" s="24" t="s">
        <v>232</v>
      </c>
      <c r="B991" s="25">
        <v>0.75</v>
      </c>
      <c r="C991" s="25" t="s">
        <v>1119</v>
      </c>
      <c r="D991" s="24" t="s">
        <v>507</v>
      </c>
      <c r="E991" s="26">
        <v>2016</v>
      </c>
      <c r="F991" s="27">
        <v>13.25</v>
      </c>
      <c r="G991" s="28">
        <v>0</v>
      </c>
      <c r="H991" s="38">
        <f t="shared" si="63"/>
        <v>0</v>
      </c>
    </row>
    <row r="992" spans="1:8" s="3" customFormat="1" ht="14" customHeight="1" x14ac:dyDescent="0.25">
      <c r="A992" s="24" t="s">
        <v>232</v>
      </c>
      <c r="B992" s="25">
        <v>1.5</v>
      </c>
      <c r="C992" s="25" t="s">
        <v>1119</v>
      </c>
      <c r="D992" s="24" t="s">
        <v>508</v>
      </c>
      <c r="E992" s="26">
        <v>2010</v>
      </c>
      <c r="F992" s="27">
        <v>26.5</v>
      </c>
      <c r="G992" s="28">
        <v>0</v>
      </c>
      <c r="H992" s="38">
        <f t="shared" si="63"/>
        <v>0</v>
      </c>
    </row>
    <row r="993" spans="1:8" s="3" customFormat="1" ht="14" customHeight="1" x14ac:dyDescent="0.25">
      <c r="A993" s="24" t="s">
        <v>232</v>
      </c>
      <c r="B993" s="25">
        <v>0.75</v>
      </c>
      <c r="C993" s="25" t="s">
        <v>1119</v>
      </c>
      <c r="D993" s="24" t="s">
        <v>509</v>
      </c>
      <c r="E993" s="26">
        <v>2015</v>
      </c>
      <c r="F993" s="27">
        <v>18.5</v>
      </c>
      <c r="G993" s="28">
        <v>0</v>
      </c>
      <c r="H993" s="38">
        <f t="shared" si="63"/>
        <v>0</v>
      </c>
    </row>
    <row r="994" spans="1:8" s="3" customFormat="1" ht="14" customHeight="1" x14ac:dyDescent="0.25">
      <c r="A994" s="24" t="s">
        <v>232</v>
      </c>
      <c r="B994" s="25">
        <v>0.75</v>
      </c>
      <c r="C994" s="25" t="s">
        <v>1119</v>
      </c>
      <c r="D994" s="24" t="s">
        <v>509</v>
      </c>
      <c r="E994" s="26">
        <v>2012</v>
      </c>
      <c r="F994" s="27">
        <v>18.5</v>
      </c>
      <c r="G994" s="28">
        <v>0</v>
      </c>
      <c r="H994" s="38">
        <f t="shared" si="63"/>
        <v>0</v>
      </c>
    </row>
    <row r="995" spans="1:8" s="3" customFormat="1" ht="14" customHeight="1" x14ac:dyDescent="0.25">
      <c r="A995" s="24" t="s">
        <v>232</v>
      </c>
      <c r="B995" s="25">
        <v>0.75</v>
      </c>
      <c r="C995" s="25" t="s">
        <v>1119</v>
      </c>
      <c r="D995" s="24" t="s">
        <v>510</v>
      </c>
      <c r="E995" s="26">
        <v>2016</v>
      </c>
      <c r="F995" s="27">
        <v>35</v>
      </c>
      <c r="G995" s="28">
        <v>0</v>
      </c>
      <c r="H995" s="38">
        <f>+F995*G995</f>
        <v>0</v>
      </c>
    </row>
    <row r="996" spans="1:8" s="3" customFormat="1" ht="14" customHeight="1" x14ac:dyDescent="0.25">
      <c r="A996" s="24" t="s">
        <v>232</v>
      </c>
      <c r="B996" s="25">
        <v>0.75</v>
      </c>
      <c r="C996" s="25" t="s">
        <v>1119</v>
      </c>
      <c r="D996" s="24" t="s">
        <v>511</v>
      </c>
      <c r="E996" s="26">
        <v>2010</v>
      </c>
      <c r="F996" s="27">
        <v>55</v>
      </c>
      <c r="G996" s="28">
        <v>0</v>
      </c>
      <c r="H996" s="38">
        <f t="shared" si="63"/>
        <v>0</v>
      </c>
    </row>
    <row r="997" spans="1:8" s="3" customFormat="1" ht="14" customHeight="1" x14ac:dyDescent="0.25">
      <c r="A997" s="24" t="s">
        <v>232</v>
      </c>
      <c r="B997" s="25">
        <v>0.75</v>
      </c>
      <c r="C997" s="25" t="s">
        <v>1119</v>
      </c>
      <c r="D997" s="24" t="s">
        <v>512</v>
      </c>
      <c r="E997" s="26">
        <v>2010</v>
      </c>
      <c r="F997" s="27">
        <v>19.5</v>
      </c>
      <c r="G997" s="28">
        <v>0</v>
      </c>
      <c r="H997" s="38">
        <f t="shared" si="63"/>
        <v>0</v>
      </c>
    </row>
    <row r="998" spans="1:8" s="3" customFormat="1" ht="14" customHeight="1" x14ac:dyDescent="0.25">
      <c r="A998" s="24"/>
      <c r="B998" s="25"/>
      <c r="C998" s="25"/>
      <c r="D998" s="24"/>
      <c r="E998" s="26"/>
      <c r="F998" s="27"/>
      <c r="G998" s="28"/>
      <c r="H998" s="38"/>
    </row>
    <row r="999" spans="1:8" s="3" customFormat="1" ht="14" customHeight="1" x14ac:dyDescent="0.25">
      <c r="A999" s="24" t="s">
        <v>232</v>
      </c>
      <c r="B999" s="25">
        <v>0.75</v>
      </c>
      <c r="C999" s="25" t="s">
        <v>1119</v>
      </c>
      <c r="D999" s="24" t="s">
        <v>513</v>
      </c>
      <c r="E999" s="26">
        <v>2015</v>
      </c>
      <c r="F999" s="27">
        <v>37.5</v>
      </c>
      <c r="G999" s="28">
        <v>0</v>
      </c>
      <c r="H999" s="38">
        <f>+F999*G999</f>
        <v>0</v>
      </c>
    </row>
    <row r="1000" spans="1:8" s="3" customFormat="1" ht="14" customHeight="1" x14ac:dyDescent="0.25">
      <c r="A1000" s="24"/>
      <c r="B1000" s="25"/>
      <c r="C1000" s="25"/>
      <c r="D1000" s="24"/>
      <c r="E1000" s="26"/>
      <c r="F1000" s="27"/>
      <c r="G1000" s="28"/>
      <c r="H1000" s="38"/>
    </row>
    <row r="1001" spans="1:8" s="3" customFormat="1" ht="14" customHeight="1" x14ac:dyDescent="0.25">
      <c r="A1001" s="24" t="s">
        <v>232</v>
      </c>
      <c r="B1001" s="25">
        <v>0.75</v>
      </c>
      <c r="C1001" s="25" t="s">
        <v>1119</v>
      </c>
      <c r="D1001" s="24" t="s">
        <v>514</v>
      </c>
      <c r="E1001" s="26">
        <v>2015</v>
      </c>
      <c r="F1001" s="27">
        <v>36.75</v>
      </c>
      <c r="G1001" s="28">
        <v>0</v>
      </c>
      <c r="H1001" s="38">
        <f>+F1001*G1001</f>
        <v>0</v>
      </c>
    </row>
    <row r="1002" spans="1:8" s="3" customFormat="1" ht="14" customHeight="1" x14ac:dyDescent="0.25">
      <c r="A1002" s="24" t="s">
        <v>232</v>
      </c>
      <c r="B1002" s="25">
        <v>0.75</v>
      </c>
      <c r="C1002" s="25" t="s">
        <v>1119</v>
      </c>
      <c r="D1002" s="24" t="s">
        <v>515</v>
      </c>
      <c r="E1002" s="26">
        <v>2014</v>
      </c>
      <c r="F1002" s="27">
        <v>59</v>
      </c>
      <c r="G1002" s="28">
        <v>0</v>
      </c>
      <c r="H1002" s="38">
        <f>+F1002*G1002</f>
        <v>0</v>
      </c>
    </row>
    <row r="1003" spans="1:8" s="3" customFormat="1" ht="14" customHeight="1" x14ac:dyDescent="0.25">
      <c r="A1003" s="24"/>
      <c r="B1003" s="25"/>
      <c r="C1003" s="25"/>
      <c r="D1003" s="24" t="s">
        <v>24</v>
      </c>
      <c r="E1003" s="26"/>
      <c r="F1003" s="27"/>
      <c r="G1003" s="28">
        <v>0</v>
      </c>
      <c r="H1003" s="38">
        <f t="shared" si="63"/>
        <v>0</v>
      </c>
    </row>
    <row r="1004" spans="1:8" s="3" customFormat="1" ht="14" customHeight="1" x14ac:dyDescent="0.25">
      <c r="A1004" s="24" t="s">
        <v>232</v>
      </c>
      <c r="B1004" s="25">
        <v>0.75</v>
      </c>
      <c r="C1004" s="25" t="s">
        <v>1119</v>
      </c>
      <c r="D1004" s="24" t="s">
        <v>516</v>
      </c>
      <c r="E1004" s="26">
        <v>2019</v>
      </c>
      <c r="F1004" s="27">
        <v>15</v>
      </c>
      <c r="G1004" s="28">
        <v>0</v>
      </c>
      <c r="H1004" s="38">
        <f t="shared" si="63"/>
        <v>0</v>
      </c>
    </row>
    <row r="1005" spans="1:8" s="3" customFormat="1" ht="14" customHeight="1" x14ac:dyDescent="0.25">
      <c r="A1005" s="24" t="s">
        <v>232</v>
      </c>
      <c r="B1005" s="25">
        <v>0.75</v>
      </c>
      <c r="C1005" s="25" t="s">
        <v>1119</v>
      </c>
      <c r="D1005" s="24" t="s">
        <v>517</v>
      </c>
      <c r="E1005" s="26">
        <v>2019</v>
      </c>
      <c r="F1005" s="27">
        <v>21.75</v>
      </c>
      <c r="G1005" s="28">
        <v>0</v>
      </c>
      <c r="H1005" s="38">
        <f t="shared" si="63"/>
        <v>0</v>
      </c>
    </row>
    <row r="1006" spans="1:8" s="3" customFormat="1" ht="14" customHeight="1" x14ac:dyDescent="0.25">
      <c r="A1006" s="24" t="s">
        <v>232</v>
      </c>
      <c r="B1006" s="25">
        <v>0.75</v>
      </c>
      <c r="C1006" s="25" t="s">
        <v>1119</v>
      </c>
      <c r="D1006" s="24" t="s">
        <v>518</v>
      </c>
      <c r="E1006" s="26">
        <v>2015</v>
      </c>
      <c r="F1006" s="27">
        <v>34.5</v>
      </c>
      <c r="G1006" s="28">
        <v>0</v>
      </c>
      <c r="H1006" s="38">
        <f t="shared" si="63"/>
        <v>0</v>
      </c>
    </row>
    <row r="1007" spans="1:8" s="3" customFormat="1" ht="14" customHeight="1" x14ac:dyDescent="0.25">
      <c r="A1007" s="24" t="s">
        <v>232</v>
      </c>
      <c r="B1007" s="25">
        <v>0.75</v>
      </c>
      <c r="C1007" s="25" t="s">
        <v>1119</v>
      </c>
      <c r="D1007" s="24" t="s">
        <v>519</v>
      </c>
      <c r="E1007" s="26">
        <v>2015</v>
      </c>
      <c r="F1007" s="27">
        <v>50</v>
      </c>
      <c r="G1007" s="28">
        <v>0</v>
      </c>
      <c r="H1007" s="38">
        <f t="shared" si="63"/>
        <v>0</v>
      </c>
    </row>
    <row r="1008" spans="1:8" s="3" customFormat="1" ht="14" customHeight="1" x14ac:dyDescent="0.25">
      <c r="A1008" s="24" t="s">
        <v>232</v>
      </c>
      <c r="B1008" s="25">
        <v>0.75</v>
      </c>
      <c r="C1008" s="25" t="s">
        <v>1119</v>
      </c>
      <c r="D1008" s="24" t="s">
        <v>520</v>
      </c>
      <c r="E1008" s="26">
        <v>2012</v>
      </c>
      <c r="F1008" s="27">
        <v>75.5</v>
      </c>
      <c r="G1008" s="28">
        <v>0</v>
      </c>
      <c r="H1008" s="38">
        <f t="shared" si="63"/>
        <v>0</v>
      </c>
    </row>
    <row r="1009" spans="1:8" s="3" customFormat="1" ht="14" customHeight="1" x14ac:dyDescent="0.25">
      <c r="A1009" s="24"/>
      <c r="B1009" s="25"/>
      <c r="C1009" s="25"/>
      <c r="D1009" s="24"/>
      <c r="E1009" s="26"/>
      <c r="F1009" s="27"/>
      <c r="G1009" s="28">
        <v>0</v>
      </c>
      <c r="H1009" s="38">
        <f t="shared" si="63"/>
        <v>0</v>
      </c>
    </row>
    <row r="1010" spans="1:8" s="3" customFormat="1" ht="14" customHeight="1" x14ac:dyDescent="0.25">
      <c r="A1010" s="24" t="s">
        <v>232</v>
      </c>
      <c r="B1010" s="25">
        <v>0.75</v>
      </c>
      <c r="C1010" s="25" t="s">
        <v>1119</v>
      </c>
      <c r="D1010" s="24" t="s">
        <v>521</v>
      </c>
      <c r="E1010" s="26">
        <v>2016</v>
      </c>
      <c r="F1010" s="27">
        <v>25.75</v>
      </c>
      <c r="G1010" s="28">
        <v>0</v>
      </c>
      <c r="H1010" s="38">
        <f t="shared" si="63"/>
        <v>0</v>
      </c>
    </row>
    <row r="1011" spans="1:8" s="3" customFormat="1" ht="14" customHeight="1" x14ac:dyDescent="0.25">
      <c r="A1011" s="24" t="s">
        <v>232</v>
      </c>
      <c r="B1011" s="25">
        <v>0.75</v>
      </c>
      <c r="C1011" s="25" t="s">
        <v>1119</v>
      </c>
      <c r="D1011" s="24" t="s">
        <v>1264</v>
      </c>
      <c r="E1011" s="26" t="s">
        <v>854</v>
      </c>
      <c r="F1011" s="27">
        <v>49.5</v>
      </c>
      <c r="G1011" s="28">
        <v>0</v>
      </c>
      <c r="H1011" s="38">
        <f t="shared" si="63"/>
        <v>0</v>
      </c>
    </row>
    <row r="1012" spans="1:8" s="3" customFormat="1" ht="14" customHeight="1" x14ac:dyDescent="0.25">
      <c r="A1012" s="24" t="s">
        <v>232</v>
      </c>
      <c r="B1012" s="25">
        <v>0.75</v>
      </c>
      <c r="C1012" s="25" t="s">
        <v>1119</v>
      </c>
      <c r="D1012" s="24" t="s">
        <v>1265</v>
      </c>
      <c r="E1012" s="26" t="s">
        <v>854</v>
      </c>
      <c r="F1012" s="27">
        <v>21.25</v>
      </c>
      <c r="G1012" s="28">
        <v>0</v>
      </c>
      <c r="H1012" s="38">
        <f t="shared" si="63"/>
        <v>0</v>
      </c>
    </row>
    <row r="1013" spans="1:8" s="3" customFormat="1" ht="14" customHeight="1" x14ac:dyDescent="0.25">
      <c r="A1013" s="24" t="s">
        <v>232</v>
      </c>
      <c r="B1013" s="25">
        <v>0.75</v>
      </c>
      <c r="C1013" s="25" t="s">
        <v>1119</v>
      </c>
      <c r="D1013" s="24" t="s">
        <v>522</v>
      </c>
      <c r="E1013" s="26">
        <v>2016</v>
      </c>
      <c r="F1013" s="27">
        <v>9.5</v>
      </c>
      <c r="G1013" s="28">
        <v>0</v>
      </c>
      <c r="H1013" s="38">
        <f t="shared" si="63"/>
        <v>0</v>
      </c>
    </row>
    <row r="1014" spans="1:8" s="3" customFormat="1" ht="14" customHeight="1" x14ac:dyDescent="0.25">
      <c r="A1014" s="24" t="s">
        <v>232</v>
      </c>
      <c r="B1014" s="25">
        <v>0.5</v>
      </c>
      <c r="C1014" s="25" t="s">
        <v>1119</v>
      </c>
      <c r="D1014" s="24" t="s">
        <v>523</v>
      </c>
      <c r="E1014" s="26">
        <v>2015</v>
      </c>
      <c r="F1014" s="27">
        <v>16.75</v>
      </c>
      <c r="G1014" s="28">
        <v>0</v>
      </c>
      <c r="H1014" s="38">
        <f t="shared" si="63"/>
        <v>0</v>
      </c>
    </row>
    <row r="1015" spans="1:8" s="3" customFormat="1" ht="14" customHeight="1" x14ac:dyDescent="0.25">
      <c r="A1015" s="24" t="s">
        <v>232</v>
      </c>
      <c r="B1015" s="25">
        <v>0.5</v>
      </c>
      <c r="C1015" s="25" t="s">
        <v>1119</v>
      </c>
      <c r="D1015" s="24" t="s">
        <v>651</v>
      </c>
      <c r="E1015" s="26">
        <v>2017</v>
      </c>
      <c r="F1015" s="27">
        <v>20</v>
      </c>
      <c r="G1015" s="28">
        <v>0</v>
      </c>
      <c r="H1015" s="38">
        <f t="shared" si="63"/>
        <v>0</v>
      </c>
    </row>
    <row r="1016" spans="1:8" s="3" customFormat="1" ht="14" customHeight="1" x14ac:dyDescent="0.25">
      <c r="A1016" s="24" t="s">
        <v>232</v>
      </c>
      <c r="B1016" s="25">
        <v>0.75</v>
      </c>
      <c r="C1016" s="25" t="s">
        <v>1119</v>
      </c>
      <c r="D1016" s="24" t="s">
        <v>524</v>
      </c>
      <c r="E1016" s="26">
        <v>2016</v>
      </c>
      <c r="F1016" s="27">
        <v>9</v>
      </c>
      <c r="G1016" s="28">
        <v>0</v>
      </c>
      <c r="H1016" s="38">
        <f t="shared" si="63"/>
        <v>0</v>
      </c>
    </row>
    <row r="1017" spans="1:8" s="3" customFormat="1" ht="14" customHeight="1" x14ac:dyDescent="0.25">
      <c r="A1017" s="24" t="s">
        <v>232</v>
      </c>
      <c r="B1017" s="25">
        <v>0.75</v>
      </c>
      <c r="C1017" s="25" t="s">
        <v>1119</v>
      </c>
      <c r="D1017" s="24" t="s">
        <v>525</v>
      </c>
      <c r="E1017" s="26">
        <v>2017</v>
      </c>
      <c r="F1017" s="27">
        <v>7.75</v>
      </c>
      <c r="G1017" s="28">
        <v>0</v>
      </c>
      <c r="H1017" s="38">
        <f t="shared" si="63"/>
        <v>0</v>
      </c>
    </row>
    <row r="1018" spans="1:8" s="3" customFormat="1" ht="14" customHeight="1" x14ac:dyDescent="0.25">
      <c r="A1018" s="24" t="s">
        <v>232</v>
      </c>
      <c r="B1018" s="25">
        <v>0.75</v>
      </c>
      <c r="C1018" s="25" t="s">
        <v>1119</v>
      </c>
      <c r="D1018" s="24" t="s">
        <v>526</v>
      </c>
      <c r="E1018" s="26">
        <v>2018</v>
      </c>
      <c r="F1018" s="27">
        <v>12.75</v>
      </c>
      <c r="G1018" s="28">
        <v>0</v>
      </c>
      <c r="H1018" s="38">
        <f t="shared" si="63"/>
        <v>0</v>
      </c>
    </row>
    <row r="1019" spans="1:8" s="3" customFormat="1" ht="14" customHeight="1" x14ac:dyDescent="0.25">
      <c r="A1019" s="24" t="s">
        <v>232</v>
      </c>
      <c r="B1019" s="25">
        <v>0.75</v>
      </c>
      <c r="C1019" s="25" t="s">
        <v>1119</v>
      </c>
      <c r="D1019" s="24" t="s">
        <v>527</v>
      </c>
      <c r="E1019" s="26">
        <v>2016</v>
      </c>
      <c r="F1019" s="27">
        <v>69.75</v>
      </c>
      <c r="G1019" s="28">
        <v>0</v>
      </c>
      <c r="H1019" s="38">
        <f t="shared" si="63"/>
        <v>0</v>
      </c>
    </row>
    <row r="1020" spans="1:8" s="3" customFormat="1" ht="14" customHeight="1" x14ac:dyDescent="0.25">
      <c r="A1020" s="24" t="s">
        <v>232</v>
      </c>
      <c r="B1020" s="25">
        <v>0.75</v>
      </c>
      <c r="C1020" s="25" t="s">
        <v>1119</v>
      </c>
      <c r="D1020" s="24" t="s">
        <v>956</v>
      </c>
      <c r="E1020" s="26">
        <v>2020</v>
      </c>
      <c r="F1020" s="27">
        <v>9.75</v>
      </c>
      <c r="G1020" s="28">
        <v>0</v>
      </c>
      <c r="H1020" s="38">
        <f t="shared" si="63"/>
        <v>0</v>
      </c>
    </row>
    <row r="1021" spans="1:8" s="3" customFormat="1" ht="14" customHeight="1" x14ac:dyDescent="0.25">
      <c r="A1021" s="24" t="s">
        <v>232</v>
      </c>
      <c r="B1021" s="25">
        <v>0.75</v>
      </c>
      <c r="C1021" s="25" t="s">
        <v>1119</v>
      </c>
      <c r="D1021" s="24" t="s">
        <v>957</v>
      </c>
      <c r="E1021" s="26">
        <v>2019</v>
      </c>
      <c r="F1021" s="27">
        <v>17</v>
      </c>
      <c r="G1021" s="28">
        <v>0</v>
      </c>
      <c r="H1021" s="38">
        <f t="shared" si="63"/>
        <v>0</v>
      </c>
    </row>
    <row r="1022" spans="1:8" s="3" customFormat="1" ht="14" customHeight="1" x14ac:dyDescent="0.25">
      <c r="A1022" s="24" t="s">
        <v>232</v>
      </c>
      <c r="B1022" s="25">
        <v>0.75</v>
      </c>
      <c r="C1022" s="25" t="s">
        <v>1119</v>
      </c>
      <c r="D1022" s="24" t="s">
        <v>1024</v>
      </c>
      <c r="E1022" s="26">
        <v>2019</v>
      </c>
      <c r="F1022" s="27">
        <v>30.5</v>
      </c>
      <c r="G1022" s="28">
        <v>0</v>
      </c>
      <c r="H1022" s="38">
        <f t="shared" si="63"/>
        <v>0</v>
      </c>
    </row>
    <row r="1023" spans="1:8" s="3" customFormat="1" ht="14" customHeight="1" x14ac:dyDescent="0.25">
      <c r="A1023" s="24" t="s">
        <v>232</v>
      </c>
      <c r="B1023" s="25">
        <v>0.75</v>
      </c>
      <c r="C1023" s="25" t="s">
        <v>1120</v>
      </c>
      <c r="D1023" s="24" t="s">
        <v>1266</v>
      </c>
      <c r="E1023" s="26">
        <v>2021</v>
      </c>
      <c r="F1023" s="27">
        <v>10.75</v>
      </c>
      <c r="G1023" s="28">
        <v>0</v>
      </c>
      <c r="H1023" s="38">
        <f t="shared" si="63"/>
        <v>0</v>
      </c>
    </row>
    <row r="1024" spans="1:8" s="3" customFormat="1" ht="14" customHeight="1" x14ac:dyDescent="0.25">
      <c r="A1024" s="24" t="s">
        <v>232</v>
      </c>
      <c r="B1024" s="25">
        <v>0.75</v>
      </c>
      <c r="C1024" s="25" t="s">
        <v>1119</v>
      </c>
      <c r="D1024" s="24" t="s">
        <v>1267</v>
      </c>
      <c r="E1024" s="26">
        <v>2019</v>
      </c>
      <c r="F1024" s="27">
        <v>49.75</v>
      </c>
      <c r="G1024" s="28">
        <v>0</v>
      </c>
      <c r="H1024" s="38">
        <f t="shared" si="63"/>
        <v>0</v>
      </c>
    </row>
    <row r="1025" spans="1:8" s="3" customFormat="1" ht="14" customHeight="1" x14ac:dyDescent="0.25">
      <c r="A1025" s="24" t="s">
        <v>232</v>
      </c>
      <c r="B1025" s="25">
        <v>1.5</v>
      </c>
      <c r="C1025" s="25" t="s">
        <v>1119</v>
      </c>
      <c r="D1025" s="24" t="s">
        <v>1268</v>
      </c>
      <c r="E1025" s="26">
        <v>2017</v>
      </c>
      <c r="F1025" s="27">
        <v>118</v>
      </c>
      <c r="G1025" s="28">
        <v>0</v>
      </c>
      <c r="H1025" s="38">
        <f t="shared" si="63"/>
        <v>0</v>
      </c>
    </row>
    <row r="1026" spans="1:8" s="3" customFormat="1" ht="14" customHeight="1" x14ac:dyDescent="0.25">
      <c r="A1026" s="24"/>
      <c r="B1026" s="25"/>
      <c r="C1026" s="25"/>
      <c r="D1026" s="24"/>
      <c r="E1026" s="26"/>
      <c r="F1026" s="27"/>
      <c r="G1026" s="28"/>
      <c r="H1026" s="38"/>
    </row>
    <row r="1027" spans="1:8" s="3" customFormat="1" ht="14" customHeight="1" x14ac:dyDescent="0.25">
      <c r="A1027" s="24" t="s">
        <v>232</v>
      </c>
      <c r="B1027" s="25">
        <v>0.75</v>
      </c>
      <c r="C1027" s="25" t="s">
        <v>1</v>
      </c>
      <c r="D1027" s="24" t="s">
        <v>528</v>
      </c>
      <c r="E1027" s="26" t="s">
        <v>7</v>
      </c>
      <c r="F1027" s="27">
        <v>10.5</v>
      </c>
      <c r="G1027" s="28">
        <v>0</v>
      </c>
      <c r="H1027" s="38">
        <f t="shared" si="63"/>
        <v>0</v>
      </c>
    </row>
    <row r="1028" spans="1:8" s="3" customFormat="1" ht="14" customHeight="1" x14ac:dyDescent="0.25">
      <c r="A1028" s="24" t="s">
        <v>232</v>
      </c>
      <c r="B1028" s="25">
        <v>0.75</v>
      </c>
      <c r="C1028" s="25" t="s">
        <v>0</v>
      </c>
      <c r="D1028" s="24" t="s">
        <v>529</v>
      </c>
      <c r="E1028" s="26" t="s">
        <v>7</v>
      </c>
      <c r="F1028" s="27">
        <v>14.5</v>
      </c>
      <c r="G1028" s="28">
        <v>0</v>
      </c>
      <c r="H1028" s="38">
        <f t="shared" si="63"/>
        <v>0</v>
      </c>
    </row>
    <row r="1029" spans="1:8" s="3" customFormat="1" ht="14" customHeight="1" x14ac:dyDescent="0.25">
      <c r="A1029" s="24" t="s">
        <v>232</v>
      </c>
      <c r="B1029" s="25">
        <v>0.75</v>
      </c>
      <c r="C1029" s="25" t="s">
        <v>3</v>
      </c>
      <c r="D1029" s="24" t="s">
        <v>530</v>
      </c>
      <c r="E1029" s="26" t="s">
        <v>7</v>
      </c>
      <c r="F1029" s="27">
        <v>14.5</v>
      </c>
      <c r="G1029" s="28">
        <v>0</v>
      </c>
      <c r="H1029" s="38">
        <f t="shared" si="63"/>
        <v>0</v>
      </c>
    </row>
    <row r="1030" spans="1:8" s="3" customFormat="1" ht="14" customHeight="1" x14ac:dyDescent="0.25">
      <c r="A1030" s="24" t="s">
        <v>232</v>
      </c>
      <c r="B1030" s="25">
        <v>0.75</v>
      </c>
      <c r="C1030" s="25" t="s">
        <v>4</v>
      </c>
      <c r="D1030" s="24" t="s">
        <v>531</v>
      </c>
      <c r="E1030" s="26" t="s">
        <v>7</v>
      </c>
      <c r="F1030" s="27">
        <v>20</v>
      </c>
      <c r="G1030" s="28">
        <v>0</v>
      </c>
      <c r="H1030" s="38">
        <f t="shared" si="63"/>
        <v>0</v>
      </c>
    </row>
    <row r="1031" spans="1:8" s="3" customFormat="1" ht="14" customHeight="1" x14ac:dyDescent="0.25">
      <c r="A1031" s="24" t="s">
        <v>232</v>
      </c>
      <c r="B1031" s="25">
        <v>0.75</v>
      </c>
      <c r="C1031" s="25" t="s">
        <v>5</v>
      </c>
      <c r="D1031" s="24" t="s">
        <v>532</v>
      </c>
      <c r="E1031" s="26" t="s">
        <v>7</v>
      </c>
      <c r="F1031" s="27">
        <v>20</v>
      </c>
      <c r="G1031" s="28">
        <v>0</v>
      </c>
      <c r="H1031" s="38">
        <f t="shared" si="63"/>
        <v>0</v>
      </c>
    </row>
    <row r="1032" spans="1:8" s="3" customFormat="1" ht="14" customHeight="1" x14ac:dyDescent="0.25">
      <c r="A1032" s="24" t="s">
        <v>232</v>
      </c>
      <c r="B1032" s="25">
        <v>0.75</v>
      </c>
      <c r="C1032" s="25" t="s">
        <v>5</v>
      </c>
      <c r="D1032" s="24" t="s">
        <v>533</v>
      </c>
      <c r="E1032" s="26" t="s">
        <v>7</v>
      </c>
      <c r="F1032" s="27">
        <v>20</v>
      </c>
      <c r="G1032" s="28">
        <v>0</v>
      </c>
      <c r="H1032" s="38">
        <f t="shared" si="63"/>
        <v>0</v>
      </c>
    </row>
    <row r="1033" spans="1:8" s="3" customFormat="1" ht="14" customHeight="1" x14ac:dyDescent="0.25">
      <c r="A1033" s="24" t="s">
        <v>232</v>
      </c>
      <c r="B1033" s="25">
        <v>0.75</v>
      </c>
      <c r="C1033" s="25" t="s">
        <v>6</v>
      </c>
      <c r="D1033" s="24" t="s">
        <v>534</v>
      </c>
      <c r="E1033" s="26" t="s">
        <v>7</v>
      </c>
      <c r="F1033" s="27">
        <v>23</v>
      </c>
      <c r="G1033" s="28">
        <v>0</v>
      </c>
      <c r="H1033" s="38">
        <f t="shared" si="63"/>
        <v>0</v>
      </c>
    </row>
    <row r="1034" spans="1:8" s="3" customFormat="1" ht="14" customHeight="1" x14ac:dyDescent="0.25">
      <c r="A1034" s="24" t="s">
        <v>232</v>
      </c>
      <c r="B1034" s="25">
        <v>0.75</v>
      </c>
      <c r="C1034" s="25" t="s">
        <v>6</v>
      </c>
      <c r="D1034" s="24" t="s">
        <v>535</v>
      </c>
      <c r="E1034" s="26" t="s">
        <v>7</v>
      </c>
      <c r="F1034" s="27">
        <v>23</v>
      </c>
      <c r="G1034" s="28">
        <v>0</v>
      </c>
      <c r="H1034" s="38">
        <f t="shared" si="63"/>
        <v>0</v>
      </c>
    </row>
    <row r="1035" spans="1:8" s="3" customFormat="1" ht="14" customHeight="1" x14ac:dyDescent="0.25">
      <c r="A1035" s="24"/>
      <c r="B1035" s="25"/>
      <c r="C1035" s="25"/>
      <c r="D1035" s="24" t="s">
        <v>24</v>
      </c>
      <c r="E1035" s="26"/>
      <c r="F1035" s="27"/>
      <c r="G1035" s="28">
        <v>0</v>
      </c>
      <c r="H1035" s="38">
        <f t="shared" si="63"/>
        <v>0</v>
      </c>
    </row>
    <row r="1036" spans="1:8" s="3" customFormat="1" ht="14" customHeight="1" x14ac:dyDescent="0.25">
      <c r="A1036" s="24"/>
      <c r="B1036" s="25"/>
      <c r="C1036" s="25"/>
      <c r="D1036" s="24" t="s">
        <v>24</v>
      </c>
      <c r="E1036" s="26"/>
      <c r="F1036" s="27"/>
      <c r="G1036" s="28">
        <v>0</v>
      </c>
      <c r="H1036" s="38">
        <f t="shared" si="63"/>
        <v>0</v>
      </c>
    </row>
    <row r="1037" spans="1:8" s="3" customFormat="1" ht="14" customHeight="1" x14ac:dyDescent="0.25">
      <c r="A1037" s="24"/>
      <c r="B1037" s="25"/>
      <c r="C1037" s="25"/>
      <c r="D1037" s="24" t="s">
        <v>24</v>
      </c>
      <c r="E1037" s="26"/>
      <c r="F1037" s="27"/>
      <c r="G1037" s="28">
        <v>0</v>
      </c>
      <c r="H1037" s="38">
        <f t="shared" si="63"/>
        <v>0</v>
      </c>
    </row>
    <row r="1038" spans="1:8" s="3" customFormat="1" ht="14" customHeight="1" x14ac:dyDescent="0.25">
      <c r="A1038" s="24" t="s">
        <v>536</v>
      </c>
      <c r="B1038" s="25">
        <v>0.75</v>
      </c>
      <c r="C1038" s="25" t="s">
        <v>1119</v>
      </c>
      <c r="D1038" s="24" t="s">
        <v>72</v>
      </c>
      <c r="E1038" s="26">
        <v>2017</v>
      </c>
      <c r="F1038" s="27">
        <v>12.25</v>
      </c>
      <c r="G1038" s="28">
        <v>0</v>
      </c>
      <c r="H1038" s="38">
        <f t="shared" si="63"/>
        <v>0</v>
      </c>
    </row>
    <row r="1039" spans="1:8" s="3" customFormat="1" ht="14" customHeight="1" x14ac:dyDescent="0.25">
      <c r="A1039" s="24" t="s">
        <v>536</v>
      </c>
      <c r="B1039" s="25">
        <v>0.75</v>
      </c>
      <c r="C1039" s="25" t="s">
        <v>1119</v>
      </c>
      <c r="D1039" s="24" t="s">
        <v>73</v>
      </c>
      <c r="E1039" s="26">
        <v>2019</v>
      </c>
      <c r="F1039" s="27">
        <v>14.75</v>
      </c>
      <c r="G1039" s="28">
        <v>0</v>
      </c>
      <c r="H1039" s="38">
        <f t="shared" si="63"/>
        <v>0</v>
      </c>
    </row>
    <row r="1040" spans="1:8" s="3" customFormat="1" ht="14" customHeight="1" x14ac:dyDescent="0.25">
      <c r="A1040" s="24" t="s">
        <v>536</v>
      </c>
      <c r="B1040" s="25">
        <v>0.75</v>
      </c>
      <c r="C1040" s="25" t="s">
        <v>1119</v>
      </c>
      <c r="D1040" s="24" t="s">
        <v>74</v>
      </c>
      <c r="E1040" s="26">
        <v>2020</v>
      </c>
      <c r="F1040" s="27">
        <v>13.5</v>
      </c>
      <c r="G1040" s="28">
        <v>0</v>
      </c>
      <c r="H1040" s="38">
        <f t="shared" ref="H1040:H1153" si="65">+F1040*G1040</f>
        <v>0</v>
      </c>
    </row>
    <row r="1041" spans="1:8" s="3" customFormat="1" ht="14" customHeight="1" x14ac:dyDescent="0.25">
      <c r="A1041" s="24" t="s">
        <v>536</v>
      </c>
      <c r="B1041" s="25">
        <v>0.75</v>
      </c>
      <c r="C1041" s="25" t="s">
        <v>1119</v>
      </c>
      <c r="D1041" s="24" t="s">
        <v>75</v>
      </c>
      <c r="E1041" s="26">
        <v>2019</v>
      </c>
      <c r="F1041" s="27">
        <v>25</v>
      </c>
      <c r="G1041" s="28">
        <v>0</v>
      </c>
      <c r="H1041" s="38">
        <f t="shared" si="65"/>
        <v>0</v>
      </c>
    </row>
    <row r="1042" spans="1:8" s="3" customFormat="1" ht="14" customHeight="1" x14ac:dyDescent="0.25">
      <c r="A1042" s="24" t="s">
        <v>536</v>
      </c>
      <c r="B1042" s="25">
        <v>0.75</v>
      </c>
      <c r="C1042" s="25" t="s">
        <v>1119</v>
      </c>
      <c r="D1042" s="24" t="s">
        <v>75</v>
      </c>
      <c r="E1042" s="26">
        <v>2017</v>
      </c>
      <c r="F1042" s="27">
        <v>25.75</v>
      </c>
      <c r="G1042" s="28">
        <v>0</v>
      </c>
      <c r="H1042" s="38">
        <f t="shared" si="65"/>
        <v>0</v>
      </c>
    </row>
    <row r="1043" spans="1:8" s="3" customFormat="1" ht="14" customHeight="1" x14ac:dyDescent="0.25">
      <c r="A1043" s="24" t="s">
        <v>536</v>
      </c>
      <c r="B1043" s="25">
        <v>0.75</v>
      </c>
      <c r="C1043" s="25" t="s">
        <v>1119</v>
      </c>
      <c r="D1043" s="24" t="s">
        <v>1269</v>
      </c>
      <c r="E1043" s="26">
        <v>2019</v>
      </c>
      <c r="F1043" s="27">
        <v>25.75</v>
      </c>
      <c r="G1043" s="28">
        <v>0</v>
      </c>
      <c r="H1043" s="38">
        <f t="shared" si="65"/>
        <v>0</v>
      </c>
    </row>
    <row r="1044" spans="1:8" s="3" customFormat="1" ht="14" customHeight="1" x14ac:dyDescent="0.25">
      <c r="A1044" s="24" t="s">
        <v>536</v>
      </c>
      <c r="B1044" s="25">
        <v>0.75</v>
      </c>
      <c r="C1044" s="25" t="s">
        <v>1119</v>
      </c>
      <c r="D1044" s="24" t="s">
        <v>184</v>
      </c>
      <c r="E1044" s="26">
        <v>2018</v>
      </c>
      <c r="F1044" s="27">
        <v>42</v>
      </c>
      <c r="G1044" s="28">
        <v>0</v>
      </c>
      <c r="H1044" s="38">
        <f>+F1044*G1044</f>
        <v>0</v>
      </c>
    </row>
    <row r="1045" spans="1:8" s="3" customFormat="1" ht="14" customHeight="1" x14ac:dyDescent="0.25">
      <c r="A1045" s="24" t="s">
        <v>536</v>
      </c>
      <c r="B1045" s="25">
        <v>0.75</v>
      </c>
      <c r="C1045" s="25" t="s">
        <v>1119</v>
      </c>
      <c r="D1045" s="24" t="s">
        <v>184</v>
      </c>
      <c r="E1045" s="26">
        <v>2015</v>
      </c>
      <c r="F1045" s="27">
        <v>39</v>
      </c>
      <c r="G1045" s="28">
        <v>0</v>
      </c>
      <c r="H1045" s="38">
        <f>+F1045*G1045</f>
        <v>0</v>
      </c>
    </row>
    <row r="1046" spans="1:8" s="3" customFormat="1" ht="14" customHeight="1" x14ac:dyDescent="0.25">
      <c r="A1046" s="24"/>
      <c r="B1046" s="25"/>
      <c r="C1046" s="25"/>
      <c r="D1046" s="24" t="s">
        <v>24</v>
      </c>
      <c r="E1046" s="26"/>
      <c r="F1046" s="27"/>
      <c r="G1046" s="28">
        <v>0</v>
      </c>
      <c r="H1046" s="38">
        <f t="shared" si="65"/>
        <v>0</v>
      </c>
    </row>
    <row r="1047" spans="1:8" s="3" customFormat="1" ht="14" customHeight="1" x14ac:dyDescent="0.25">
      <c r="A1047" s="24" t="s">
        <v>536</v>
      </c>
      <c r="B1047" s="25">
        <v>0.75</v>
      </c>
      <c r="C1047" s="25" t="s">
        <v>1119</v>
      </c>
      <c r="D1047" s="24" t="s">
        <v>775</v>
      </c>
      <c r="E1047" s="26">
        <v>2017</v>
      </c>
      <c r="F1047" s="27">
        <v>36</v>
      </c>
      <c r="G1047" s="28">
        <v>0</v>
      </c>
      <c r="H1047" s="38">
        <f t="shared" si="65"/>
        <v>0</v>
      </c>
    </row>
    <row r="1048" spans="1:8" s="3" customFormat="1" ht="14" customHeight="1" x14ac:dyDescent="0.25">
      <c r="A1048" s="24" t="s">
        <v>536</v>
      </c>
      <c r="B1048" s="25">
        <v>0.75</v>
      </c>
      <c r="C1048" s="25" t="s">
        <v>1119</v>
      </c>
      <c r="D1048" s="24" t="s">
        <v>776</v>
      </c>
      <c r="E1048" s="26">
        <v>2012</v>
      </c>
      <c r="F1048" s="27">
        <v>50.75</v>
      </c>
      <c r="G1048" s="28">
        <v>0</v>
      </c>
      <c r="H1048" s="38">
        <f t="shared" si="65"/>
        <v>0</v>
      </c>
    </row>
    <row r="1049" spans="1:8" s="3" customFormat="1" ht="14" customHeight="1" x14ac:dyDescent="0.25">
      <c r="A1049" s="24"/>
      <c r="B1049" s="25"/>
      <c r="C1049" s="25"/>
      <c r="D1049" s="24"/>
      <c r="E1049" s="26"/>
      <c r="F1049" s="27"/>
      <c r="G1049" s="28"/>
      <c r="H1049" s="38"/>
    </row>
    <row r="1050" spans="1:8" s="3" customFormat="1" ht="14" customHeight="1" x14ac:dyDescent="0.25">
      <c r="A1050" s="24" t="s">
        <v>536</v>
      </c>
      <c r="B1050" s="25">
        <v>0.75</v>
      </c>
      <c r="C1050" s="25" t="s">
        <v>1119</v>
      </c>
      <c r="D1050" s="24" t="s">
        <v>1068</v>
      </c>
      <c r="E1050" s="26">
        <v>2015</v>
      </c>
      <c r="F1050" s="27">
        <v>24.5</v>
      </c>
      <c r="G1050" s="28">
        <v>0</v>
      </c>
      <c r="H1050" s="38">
        <f t="shared" ref="H1050" si="66">+F1050*G1050</f>
        <v>0</v>
      </c>
    </row>
    <row r="1051" spans="1:8" s="3" customFormat="1" ht="14" customHeight="1" x14ac:dyDescent="0.25">
      <c r="A1051" s="24"/>
      <c r="B1051" s="25"/>
      <c r="C1051" s="25"/>
      <c r="D1051" s="24"/>
      <c r="E1051" s="26"/>
      <c r="F1051" s="27"/>
      <c r="G1051" s="28"/>
      <c r="H1051" s="38"/>
    </row>
    <row r="1052" spans="1:8" s="3" customFormat="1" ht="14" customHeight="1" x14ac:dyDescent="0.25">
      <c r="A1052" s="24"/>
      <c r="B1052" s="25"/>
      <c r="C1052" s="25"/>
      <c r="D1052" s="24" t="s">
        <v>24</v>
      </c>
      <c r="E1052" s="26"/>
      <c r="F1052" s="27"/>
      <c r="G1052" s="28">
        <v>0</v>
      </c>
      <c r="H1052" s="38">
        <f>+F1052*G1052</f>
        <v>0</v>
      </c>
    </row>
    <row r="1053" spans="1:8" s="3" customFormat="1" ht="14" customHeight="1" x14ac:dyDescent="0.25">
      <c r="A1053" s="24" t="s">
        <v>777</v>
      </c>
      <c r="B1053" s="25">
        <v>0.75</v>
      </c>
      <c r="C1053" s="25" t="s">
        <v>1120</v>
      </c>
      <c r="D1053" s="24" t="s">
        <v>778</v>
      </c>
      <c r="E1053" s="26">
        <v>2018</v>
      </c>
      <c r="F1053" s="27">
        <v>30.25</v>
      </c>
      <c r="G1053" s="28">
        <v>0</v>
      </c>
      <c r="H1053" s="38">
        <f t="shared" ref="H1053:H1055" si="67">+F1053*G1053</f>
        <v>0</v>
      </c>
    </row>
    <row r="1054" spans="1:8" s="3" customFormat="1" ht="14" customHeight="1" x14ac:dyDescent="0.25">
      <c r="A1054" s="24" t="s">
        <v>777</v>
      </c>
      <c r="B1054" s="25">
        <v>0.75</v>
      </c>
      <c r="C1054" s="25" t="s">
        <v>1120</v>
      </c>
      <c r="D1054" s="24" t="s">
        <v>779</v>
      </c>
      <c r="E1054" s="26">
        <v>2020</v>
      </c>
      <c r="F1054" s="27">
        <v>23.25</v>
      </c>
      <c r="G1054" s="28">
        <v>0</v>
      </c>
      <c r="H1054" s="38">
        <f t="shared" si="67"/>
        <v>0</v>
      </c>
    </row>
    <row r="1055" spans="1:8" s="3" customFormat="1" ht="14" customHeight="1" x14ac:dyDescent="0.25">
      <c r="A1055" s="24" t="s">
        <v>777</v>
      </c>
      <c r="B1055" s="25">
        <v>0.75</v>
      </c>
      <c r="C1055" s="25" t="s">
        <v>1120</v>
      </c>
      <c r="D1055" s="24" t="s">
        <v>780</v>
      </c>
      <c r="E1055" s="26">
        <v>2021</v>
      </c>
      <c r="F1055" s="27">
        <v>23.25</v>
      </c>
      <c r="G1055" s="28">
        <v>0</v>
      </c>
      <c r="H1055" s="38">
        <f t="shared" si="67"/>
        <v>0</v>
      </c>
    </row>
    <row r="1056" spans="1:8" s="3" customFormat="1" ht="14" customHeight="1" x14ac:dyDescent="0.25">
      <c r="A1056" s="24"/>
      <c r="B1056" s="25"/>
      <c r="C1056" s="25"/>
      <c r="D1056" s="24"/>
      <c r="E1056" s="26"/>
      <c r="F1056" s="27"/>
      <c r="G1056" s="28"/>
      <c r="H1056" s="38"/>
    </row>
    <row r="1057" spans="1:8" s="3" customFormat="1" ht="14" customHeight="1" x14ac:dyDescent="0.25">
      <c r="A1057" s="24" t="s">
        <v>777</v>
      </c>
      <c r="B1057" s="25">
        <v>0.75</v>
      </c>
      <c r="C1057" s="25" t="s">
        <v>1120</v>
      </c>
      <c r="D1057" s="24" t="s">
        <v>1270</v>
      </c>
      <c r="E1057" s="26">
        <v>2020</v>
      </c>
      <c r="F1057" s="27">
        <v>19</v>
      </c>
      <c r="G1057" s="28">
        <v>0</v>
      </c>
      <c r="H1057" s="38">
        <f t="shared" ref="H1057:H1061" si="68">+F1057*G1057</f>
        <v>0</v>
      </c>
    </row>
    <row r="1058" spans="1:8" s="3" customFormat="1" ht="14" customHeight="1" x14ac:dyDescent="0.25">
      <c r="A1058" s="24" t="s">
        <v>777</v>
      </c>
      <c r="B1058" s="25">
        <v>0.75</v>
      </c>
      <c r="C1058" s="25" t="s">
        <v>1120</v>
      </c>
      <c r="D1058" s="24" t="s">
        <v>1271</v>
      </c>
      <c r="E1058" s="26">
        <v>2020</v>
      </c>
      <c r="F1058" s="27">
        <v>19</v>
      </c>
      <c r="G1058" s="28">
        <v>0</v>
      </c>
      <c r="H1058" s="38">
        <f t="shared" si="68"/>
        <v>0</v>
      </c>
    </row>
    <row r="1059" spans="1:8" s="3" customFormat="1" ht="14" customHeight="1" x14ac:dyDescent="0.25">
      <c r="A1059" s="24" t="s">
        <v>777</v>
      </c>
      <c r="B1059" s="25">
        <v>0.75</v>
      </c>
      <c r="C1059" s="25" t="s">
        <v>1120</v>
      </c>
      <c r="D1059" s="24" t="s">
        <v>1272</v>
      </c>
      <c r="E1059" s="26">
        <v>2020</v>
      </c>
      <c r="F1059" s="27">
        <v>19</v>
      </c>
      <c r="G1059" s="28">
        <v>0</v>
      </c>
      <c r="H1059" s="38">
        <f t="shared" si="68"/>
        <v>0</v>
      </c>
    </row>
    <row r="1060" spans="1:8" s="3" customFormat="1" ht="14" customHeight="1" x14ac:dyDescent="0.25">
      <c r="A1060" s="24" t="s">
        <v>777</v>
      </c>
      <c r="B1060" s="25">
        <v>0.75</v>
      </c>
      <c r="C1060" s="25" t="s">
        <v>1120</v>
      </c>
      <c r="D1060" s="24" t="s">
        <v>1273</v>
      </c>
      <c r="E1060" s="26">
        <v>2020</v>
      </c>
      <c r="F1060" s="27">
        <v>20</v>
      </c>
      <c r="G1060" s="28">
        <v>0</v>
      </c>
      <c r="H1060" s="38">
        <f t="shared" si="68"/>
        <v>0</v>
      </c>
    </row>
    <row r="1061" spans="1:8" s="3" customFormat="1" ht="14" customHeight="1" x14ac:dyDescent="0.25">
      <c r="A1061" s="24" t="s">
        <v>777</v>
      </c>
      <c r="B1061" s="25">
        <v>0.75</v>
      </c>
      <c r="C1061" s="25" t="s">
        <v>1120</v>
      </c>
      <c r="D1061" s="24" t="s">
        <v>1274</v>
      </c>
      <c r="E1061" s="26">
        <v>2020</v>
      </c>
      <c r="F1061" s="27">
        <v>28.5</v>
      </c>
      <c r="G1061" s="28">
        <v>0</v>
      </c>
      <c r="H1061" s="38">
        <f t="shared" si="68"/>
        <v>0</v>
      </c>
    </row>
    <row r="1062" spans="1:8" s="3" customFormat="1" ht="14" customHeight="1" x14ac:dyDescent="0.25">
      <c r="A1062" s="24"/>
      <c r="B1062" s="25"/>
      <c r="C1062" s="25"/>
      <c r="D1062" s="24" t="s">
        <v>24</v>
      </c>
      <c r="E1062" s="26"/>
      <c r="F1062" s="27"/>
      <c r="G1062" s="28">
        <v>0</v>
      </c>
      <c r="H1062" s="38">
        <f t="shared" si="65"/>
        <v>0</v>
      </c>
    </row>
    <row r="1063" spans="1:8" s="3" customFormat="1" ht="14" customHeight="1" x14ac:dyDescent="0.25">
      <c r="A1063" s="24"/>
      <c r="B1063" s="25"/>
      <c r="C1063" s="25"/>
      <c r="D1063" s="24" t="s">
        <v>24</v>
      </c>
      <c r="E1063" s="26"/>
      <c r="F1063" s="27"/>
      <c r="G1063" s="28">
        <v>0</v>
      </c>
      <c r="H1063" s="38">
        <f t="shared" si="65"/>
        <v>0</v>
      </c>
    </row>
    <row r="1064" spans="1:8" s="3" customFormat="1" ht="14" customHeight="1" x14ac:dyDescent="0.25">
      <c r="A1064" s="24" t="s">
        <v>537</v>
      </c>
      <c r="B1064" s="25">
        <v>0.75</v>
      </c>
      <c r="C1064" s="25" t="s">
        <v>1119</v>
      </c>
      <c r="D1064" s="24" t="s">
        <v>538</v>
      </c>
      <c r="E1064" s="26">
        <v>2020</v>
      </c>
      <c r="F1064" s="27">
        <v>8.25</v>
      </c>
      <c r="G1064" s="28">
        <v>0</v>
      </c>
      <c r="H1064" s="38">
        <f t="shared" si="65"/>
        <v>0</v>
      </c>
    </row>
    <row r="1065" spans="1:8" s="3" customFormat="1" ht="14" customHeight="1" x14ac:dyDescent="0.25">
      <c r="A1065" s="24" t="s">
        <v>537</v>
      </c>
      <c r="B1065" s="25">
        <v>0.75</v>
      </c>
      <c r="C1065" s="25" t="s">
        <v>1120</v>
      </c>
      <c r="D1065" s="24" t="s">
        <v>539</v>
      </c>
      <c r="E1065" s="26">
        <v>2021</v>
      </c>
      <c r="F1065" s="27">
        <v>9.75</v>
      </c>
      <c r="G1065" s="28">
        <v>0</v>
      </c>
      <c r="H1065" s="38">
        <f t="shared" si="65"/>
        <v>0</v>
      </c>
    </row>
    <row r="1066" spans="1:8" s="3" customFormat="1" ht="14" customHeight="1" x14ac:dyDescent="0.25">
      <c r="A1066" s="24" t="s">
        <v>537</v>
      </c>
      <c r="B1066" s="25">
        <v>0.75</v>
      </c>
      <c r="C1066" s="25" t="s">
        <v>1119</v>
      </c>
      <c r="D1066" s="24" t="s">
        <v>540</v>
      </c>
      <c r="E1066" s="26">
        <v>2020</v>
      </c>
      <c r="F1066" s="27">
        <v>9.75</v>
      </c>
      <c r="G1066" s="28">
        <v>0</v>
      </c>
      <c r="H1066" s="38">
        <f t="shared" si="65"/>
        <v>0</v>
      </c>
    </row>
    <row r="1067" spans="1:8" s="3" customFormat="1" ht="14" customHeight="1" x14ac:dyDescent="0.25">
      <c r="A1067" s="24" t="s">
        <v>537</v>
      </c>
      <c r="B1067" s="25">
        <v>0.75</v>
      </c>
      <c r="C1067" s="25" t="s">
        <v>1119</v>
      </c>
      <c r="D1067" s="24" t="s">
        <v>541</v>
      </c>
      <c r="E1067" s="26">
        <v>2020</v>
      </c>
      <c r="F1067" s="27">
        <v>13</v>
      </c>
      <c r="G1067" s="28">
        <v>0</v>
      </c>
      <c r="H1067" s="38">
        <f t="shared" si="65"/>
        <v>0</v>
      </c>
    </row>
    <row r="1068" spans="1:8" s="3" customFormat="1" ht="14" customHeight="1" x14ac:dyDescent="0.25">
      <c r="A1068" s="24" t="s">
        <v>537</v>
      </c>
      <c r="B1068" s="25">
        <v>0.75</v>
      </c>
      <c r="C1068" s="25" t="s">
        <v>1119</v>
      </c>
      <c r="D1068" s="24" t="s">
        <v>542</v>
      </c>
      <c r="E1068" s="26">
        <v>2017</v>
      </c>
      <c r="F1068" s="27">
        <v>26.75</v>
      </c>
      <c r="G1068" s="28">
        <v>0</v>
      </c>
      <c r="H1068" s="38">
        <f t="shared" si="65"/>
        <v>0</v>
      </c>
    </row>
    <row r="1069" spans="1:8" s="3" customFormat="1" ht="14" customHeight="1" x14ac:dyDescent="0.25">
      <c r="A1069" s="24" t="s">
        <v>537</v>
      </c>
      <c r="B1069" s="25">
        <v>0.75</v>
      </c>
      <c r="C1069" s="25" t="s">
        <v>1119</v>
      </c>
      <c r="D1069" s="24" t="s">
        <v>543</v>
      </c>
      <c r="E1069" s="26">
        <v>2013</v>
      </c>
      <c r="F1069" s="27">
        <v>44.25</v>
      </c>
      <c r="G1069" s="28">
        <v>0</v>
      </c>
      <c r="H1069" s="38">
        <f>+F1069*G1069</f>
        <v>0</v>
      </c>
    </row>
    <row r="1070" spans="1:8" s="3" customFormat="1" ht="14" customHeight="1" x14ac:dyDescent="0.25">
      <c r="A1070" s="24" t="s">
        <v>537</v>
      </c>
      <c r="B1070" s="25">
        <v>0.5</v>
      </c>
      <c r="C1070" s="25" t="s">
        <v>1119</v>
      </c>
      <c r="D1070" s="24" t="s">
        <v>652</v>
      </c>
      <c r="E1070" s="26">
        <v>2015</v>
      </c>
      <c r="F1070" s="27">
        <v>20.25</v>
      </c>
      <c r="G1070" s="28">
        <v>0</v>
      </c>
      <c r="H1070" s="38">
        <f t="shared" si="65"/>
        <v>0</v>
      </c>
    </row>
    <row r="1071" spans="1:8" s="3" customFormat="1" ht="14" customHeight="1" x14ac:dyDescent="0.25">
      <c r="A1071" s="24"/>
      <c r="B1071" s="25"/>
      <c r="C1071" s="25"/>
      <c r="D1071" s="24" t="s">
        <v>24</v>
      </c>
      <c r="E1071" s="26"/>
      <c r="F1071" s="27"/>
      <c r="G1071" s="28">
        <v>0</v>
      </c>
      <c r="H1071" s="38">
        <f t="shared" si="65"/>
        <v>0</v>
      </c>
    </row>
    <row r="1072" spans="1:8" s="3" customFormat="1" ht="14" customHeight="1" x14ac:dyDescent="0.25">
      <c r="A1072" s="24"/>
      <c r="B1072" s="25"/>
      <c r="C1072" s="25"/>
      <c r="D1072" s="24" t="s">
        <v>24</v>
      </c>
      <c r="E1072" s="26"/>
      <c r="F1072" s="27"/>
      <c r="G1072" s="28">
        <v>0</v>
      </c>
      <c r="H1072" s="38">
        <f t="shared" si="65"/>
        <v>0</v>
      </c>
    </row>
    <row r="1073" spans="1:8" s="3" customFormat="1" ht="14" customHeight="1" x14ac:dyDescent="0.25">
      <c r="A1073" s="24" t="s">
        <v>544</v>
      </c>
      <c r="B1073" s="25">
        <v>0.75</v>
      </c>
      <c r="C1073" s="25" t="s">
        <v>1119</v>
      </c>
      <c r="D1073" s="24" t="s">
        <v>781</v>
      </c>
      <c r="E1073" s="26">
        <v>2019</v>
      </c>
      <c r="F1073" s="27">
        <v>19.5</v>
      </c>
      <c r="G1073" s="28">
        <v>0</v>
      </c>
      <c r="H1073" s="38">
        <f t="shared" si="65"/>
        <v>0</v>
      </c>
    </row>
    <row r="1074" spans="1:8" s="3" customFormat="1" ht="14" customHeight="1" x14ac:dyDescent="0.25">
      <c r="A1074" s="24" t="s">
        <v>544</v>
      </c>
      <c r="B1074" s="25">
        <v>0.75</v>
      </c>
      <c r="C1074" s="25" t="s">
        <v>1119</v>
      </c>
      <c r="D1074" s="24" t="s">
        <v>782</v>
      </c>
      <c r="E1074" s="26">
        <v>2017</v>
      </c>
      <c r="F1074" s="27">
        <v>24.75</v>
      </c>
      <c r="G1074" s="28">
        <v>0</v>
      </c>
      <c r="H1074" s="38">
        <f t="shared" si="65"/>
        <v>0</v>
      </c>
    </row>
    <row r="1075" spans="1:8" s="3" customFormat="1" ht="11.5" x14ac:dyDescent="0.25">
      <c r="A1075" s="24"/>
      <c r="B1075" s="25"/>
      <c r="C1075" s="25"/>
      <c r="D1075" s="24"/>
      <c r="E1075" s="26"/>
      <c r="F1075" s="27"/>
      <c r="G1075" s="28"/>
      <c r="H1075" s="38"/>
    </row>
    <row r="1076" spans="1:8" s="3" customFormat="1" ht="11.5" x14ac:dyDescent="0.25">
      <c r="A1076" s="24" t="s">
        <v>544</v>
      </c>
      <c r="B1076" s="25">
        <v>0.75</v>
      </c>
      <c r="C1076" s="25" t="s">
        <v>1119</v>
      </c>
      <c r="D1076" s="24" t="s">
        <v>958</v>
      </c>
      <c r="E1076" s="26">
        <v>2018</v>
      </c>
      <c r="F1076" s="27">
        <v>22.75</v>
      </c>
      <c r="G1076" s="28">
        <v>0</v>
      </c>
      <c r="H1076" s="38">
        <f t="shared" ref="H1076:H1077" si="69">+F1076*G1076</f>
        <v>0</v>
      </c>
    </row>
    <row r="1077" spans="1:8" s="3" customFormat="1" ht="11.5" x14ac:dyDescent="0.25">
      <c r="A1077" s="24" t="s">
        <v>544</v>
      </c>
      <c r="B1077" s="25">
        <v>0.75</v>
      </c>
      <c r="C1077" s="25" t="s">
        <v>1119</v>
      </c>
      <c r="D1077" s="24" t="s">
        <v>959</v>
      </c>
      <c r="E1077" s="26">
        <v>2017</v>
      </c>
      <c r="F1077" s="27">
        <v>69.5</v>
      </c>
      <c r="G1077" s="28">
        <v>0</v>
      </c>
      <c r="H1077" s="38">
        <f t="shared" si="69"/>
        <v>0</v>
      </c>
    </row>
    <row r="1078" spans="1:8" s="3" customFormat="1" ht="11.5" x14ac:dyDescent="0.25">
      <c r="A1078" s="24"/>
      <c r="B1078" s="25"/>
      <c r="C1078" s="25"/>
      <c r="D1078" s="24"/>
      <c r="E1078" s="26"/>
      <c r="F1078" s="27"/>
      <c r="G1078" s="28"/>
      <c r="H1078" s="38"/>
    </row>
    <row r="1079" spans="1:8" s="3" customFormat="1" ht="11.5" x14ac:dyDescent="0.25">
      <c r="A1079" s="24" t="s">
        <v>544</v>
      </c>
      <c r="B1079" s="25">
        <v>0.37</v>
      </c>
      <c r="C1079" s="25" t="s">
        <v>1119</v>
      </c>
      <c r="D1079" s="24" t="s">
        <v>76</v>
      </c>
      <c r="E1079" s="26">
        <v>2018</v>
      </c>
      <c r="F1079" s="27">
        <v>10.25</v>
      </c>
      <c r="G1079" s="28">
        <v>0</v>
      </c>
      <c r="H1079" s="38">
        <f t="shared" si="65"/>
        <v>0</v>
      </c>
    </row>
    <row r="1080" spans="1:8" s="3" customFormat="1" ht="11.5" x14ac:dyDescent="0.25">
      <c r="A1080" s="24" t="s">
        <v>544</v>
      </c>
      <c r="B1080" s="25">
        <v>0.75</v>
      </c>
      <c r="C1080" s="25" t="s">
        <v>1119</v>
      </c>
      <c r="D1080" s="24" t="s">
        <v>77</v>
      </c>
      <c r="E1080" s="26">
        <v>2018</v>
      </c>
      <c r="F1080" s="27">
        <v>19</v>
      </c>
      <c r="G1080" s="28">
        <v>0</v>
      </c>
      <c r="H1080" s="38">
        <f t="shared" si="65"/>
        <v>0</v>
      </c>
    </row>
    <row r="1081" spans="1:8" s="3" customFormat="1" ht="11.5" x14ac:dyDescent="0.25">
      <c r="A1081" s="24" t="s">
        <v>544</v>
      </c>
      <c r="B1081" s="25">
        <v>0.75</v>
      </c>
      <c r="C1081" s="25" t="s">
        <v>1119</v>
      </c>
      <c r="D1081" s="24" t="s">
        <v>77</v>
      </c>
      <c r="E1081" s="26">
        <v>2016</v>
      </c>
      <c r="F1081" s="27">
        <v>18.5</v>
      </c>
      <c r="G1081" s="28">
        <v>0</v>
      </c>
      <c r="H1081" s="38">
        <f t="shared" si="65"/>
        <v>0</v>
      </c>
    </row>
    <row r="1082" spans="1:8" s="3" customFormat="1" ht="11.5" x14ac:dyDescent="0.25">
      <c r="A1082" s="24" t="s">
        <v>544</v>
      </c>
      <c r="B1082" s="25">
        <v>1.5</v>
      </c>
      <c r="C1082" s="25" t="s">
        <v>1119</v>
      </c>
      <c r="D1082" s="24" t="s">
        <v>187</v>
      </c>
      <c r="E1082" s="26">
        <v>2018</v>
      </c>
      <c r="F1082" s="27">
        <v>47.5</v>
      </c>
      <c r="G1082" s="28">
        <v>0</v>
      </c>
      <c r="H1082" s="38">
        <f t="shared" si="65"/>
        <v>0</v>
      </c>
    </row>
    <row r="1083" spans="1:8" s="3" customFormat="1" ht="11.5" x14ac:dyDescent="0.25">
      <c r="A1083" s="24" t="s">
        <v>544</v>
      </c>
      <c r="B1083" s="25">
        <v>1.5</v>
      </c>
      <c r="C1083" s="25" t="s">
        <v>1119</v>
      </c>
      <c r="D1083" s="24" t="s">
        <v>187</v>
      </c>
      <c r="E1083" s="26">
        <v>2015</v>
      </c>
      <c r="F1083" s="27">
        <v>43.25</v>
      </c>
      <c r="G1083" s="28">
        <v>0</v>
      </c>
      <c r="H1083" s="38">
        <f t="shared" si="65"/>
        <v>0</v>
      </c>
    </row>
    <row r="1084" spans="1:8" s="3" customFormat="1" ht="11.5" x14ac:dyDescent="0.25">
      <c r="A1084" s="24" t="s">
        <v>544</v>
      </c>
      <c r="B1084" s="25">
        <v>0.75</v>
      </c>
      <c r="C1084" s="25" t="s">
        <v>1119</v>
      </c>
      <c r="D1084" s="24" t="s">
        <v>78</v>
      </c>
      <c r="E1084" s="26">
        <v>2013</v>
      </c>
      <c r="F1084" s="27">
        <v>48.5</v>
      </c>
      <c r="G1084" s="28">
        <v>0</v>
      </c>
      <c r="H1084" s="38">
        <f t="shared" si="65"/>
        <v>0</v>
      </c>
    </row>
    <row r="1085" spans="1:8" s="3" customFormat="1" ht="11.5" x14ac:dyDescent="0.25">
      <c r="A1085" s="24" t="s">
        <v>544</v>
      </c>
      <c r="B1085" s="25">
        <v>0.75</v>
      </c>
      <c r="C1085" s="25" t="s">
        <v>1119</v>
      </c>
      <c r="D1085" s="24" t="s">
        <v>79</v>
      </c>
      <c r="E1085" s="26">
        <v>2003</v>
      </c>
      <c r="F1085" s="27">
        <v>71</v>
      </c>
      <c r="G1085" s="28">
        <v>0</v>
      </c>
      <c r="H1085" s="38">
        <f t="shared" si="65"/>
        <v>0</v>
      </c>
    </row>
    <row r="1086" spans="1:8" s="3" customFormat="1" ht="11.5" x14ac:dyDescent="0.25">
      <c r="A1086" s="24" t="s">
        <v>544</v>
      </c>
      <c r="B1086" s="25">
        <v>0.75</v>
      </c>
      <c r="C1086" s="25" t="s">
        <v>1119</v>
      </c>
      <c r="D1086" s="24" t="s">
        <v>80</v>
      </c>
      <c r="E1086" s="26">
        <v>2005</v>
      </c>
      <c r="F1086" s="27">
        <v>79</v>
      </c>
      <c r="G1086" s="28">
        <v>0</v>
      </c>
      <c r="H1086" s="38">
        <f t="shared" si="65"/>
        <v>0</v>
      </c>
    </row>
    <row r="1087" spans="1:8" s="3" customFormat="1" ht="11.5" x14ac:dyDescent="0.25">
      <c r="A1087" s="24"/>
      <c r="B1087" s="25"/>
      <c r="C1087" s="25"/>
      <c r="D1087" s="24" t="s">
        <v>24</v>
      </c>
      <c r="E1087" s="26"/>
      <c r="F1087" s="27"/>
      <c r="G1087" s="28">
        <v>0</v>
      </c>
      <c r="H1087" s="38">
        <f t="shared" si="65"/>
        <v>0</v>
      </c>
    </row>
    <row r="1088" spans="1:8" s="3" customFormat="1" ht="11.5" x14ac:dyDescent="0.25">
      <c r="A1088" s="24" t="s">
        <v>544</v>
      </c>
      <c r="B1088" s="25">
        <v>0.75</v>
      </c>
      <c r="C1088" s="25" t="s">
        <v>1119</v>
      </c>
      <c r="D1088" s="24" t="s">
        <v>1275</v>
      </c>
      <c r="E1088" s="26">
        <v>2016</v>
      </c>
      <c r="F1088" s="27">
        <v>35</v>
      </c>
      <c r="G1088" s="28">
        <v>0</v>
      </c>
      <c r="H1088" s="38">
        <f t="shared" si="65"/>
        <v>0</v>
      </c>
    </row>
    <row r="1089" spans="1:8" s="3" customFormat="1" ht="11.5" x14ac:dyDescent="0.25">
      <c r="A1089" s="24"/>
      <c r="B1089" s="25"/>
      <c r="C1089" s="25"/>
      <c r="D1089" s="24"/>
      <c r="E1089" s="26"/>
      <c r="F1089" s="27"/>
      <c r="G1089" s="28"/>
      <c r="H1089" s="38"/>
    </row>
    <row r="1090" spans="1:8" s="3" customFormat="1" ht="11.5" x14ac:dyDescent="0.25">
      <c r="A1090" s="24" t="s">
        <v>544</v>
      </c>
      <c r="B1090" s="25">
        <v>0.75</v>
      </c>
      <c r="C1090" s="25" t="s">
        <v>1119</v>
      </c>
      <c r="D1090" s="24" t="s">
        <v>783</v>
      </c>
      <c r="E1090" s="26">
        <v>2018</v>
      </c>
      <c r="F1090" s="27">
        <v>21</v>
      </c>
      <c r="G1090" s="28">
        <v>0</v>
      </c>
      <c r="H1090" s="38">
        <f t="shared" ref="H1090:H1102" si="70">+F1090*G1090</f>
        <v>0</v>
      </c>
    </row>
    <row r="1091" spans="1:8" s="3" customFormat="1" ht="11.5" x14ac:dyDescent="0.25">
      <c r="A1091" s="24" t="s">
        <v>544</v>
      </c>
      <c r="B1091" s="25">
        <v>0.75</v>
      </c>
      <c r="C1091" s="25" t="s">
        <v>1119</v>
      </c>
      <c r="D1091" s="24" t="s">
        <v>784</v>
      </c>
      <c r="E1091" s="26">
        <v>2018</v>
      </c>
      <c r="F1091" s="27">
        <v>23</v>
      </c>
      <c r="G1091" s="28">
        <v>0</v>
      </c>
      <c r="H1091" s="38">
        <f t="shared" si="70"/>
        <v>0</v>
      </c>
    </row>
    <row r="1092" spans="1:8" s="3" customFormat="1" ht="11.5" x14ac:dyDescent="0.25">
      <c r="A1092" s="24" t="s">
        <v>544</v>
      </c>
      <c r="B1092" s="25">
        <v>0.37</v>
      </c>
      <c r="C1092" s="25" t="s">
        <v>1119</v>
      </c>
      <c r="D1092" s="24" t="s">
        <v>785</v>
      </c>
      <c r="E1092" s="26">
        <v>2015</v>
      </c>
      <c r="F1092" s="27">
        <v>22.5</v>
      </c>
      <c r="G1092" s="28">
        <v>0</v>
      </c>
      <c r="H1092" s="38">
        <f t="shared" si="70"/>
        <v>0</v>
      </c>
    </row>
    <row r="1093" spans="1:8" s="3" customFormat="1" ht="11.5" x14ac:dyDescent="0.25">
      <c r="A1093" s="24" t="s">
        <v>544</v>
      </c>
      <c r="B1093" s="25">
        <v>0.75</v>
      </c>
      <c r="C1093" s="25" t="s">
        <v>1119</v>
      </c>
      <c r="D1093" s="24" t="s">
        <v>786</v>
      </c>
      <c r="E1093" s="26">
        <v>2015</v>
      </c>
      <c r="F1093" s="27">
        <v>43.05</v>
      </c>
      <c r="G1093" s="28">
        <v>0</v>
      </c>
      <c r="H1093" s="38">
        <f t="shared" si="70"/>
        <v>0</v>
      </c>
    </row>
    <row r="1094" spans="1:8" s="3" customFormat="1" ht="11.5" x14ac:dyDescent="0.25">
      <c r="A1094" s="24" t="s">
        <v>544</v>
      </c>
      <c r="B1094" s="25">
        <v>1.5</v>
      </c>
      <c r="C1094" s="25" t="s">
        <v>1119</v>
      </c>
      <c r="D1094" s="24" t="s">
        <v>787</v>
      </c>
      <c r="E1094" s="26">
        <v>2015</v>
      </c>
      <c r="F1094" s="27">
        <v>96.85</v>
      </c>
      <c r="G1094" s="28">
        <v>0</v>
      </c>
      <c r="H1094" s="38">
        <f t="shared" si="70"/>
        <v>0</v>
      </c>
    </row>
    <row r="1095" spans="1:8" s="3" customFormat="1" ht="11.5" x14ac:dyDescent="0.25">
      <c r="A1095" s="24" t="s">
        <v>544</v>
      </c>
      <c r="B1095" s="25">
        <v>0.75</v>
      </c>
      <c r="C1095" s="25" t="s">
        <v>1119</v>
      </c>
      <c r="D1095" s="24" t="s">
        <v>788</v>
      </c>
      <c r="E1095" s="26">
        <v>2016</v>
      </c>
      <c r="F1095" s="27">
        <v>63.5</v>
      </c>
      <c r="G1095" s="28">
        <v>0</v>
      </c>
      <c r="H1095" s="38">
        <f t="shared" si="70"/>
        <v>0</v>
      </c>
    </row>
    <row r="1096" spans="1:8" s="3" customFormat="1" ht="11.5" x14ac:dyDescent="0.25">
      <c r="A1096" s="24" t="s">
        <v>544</v>
      </c>
      <c r="B1096" s="25">
        <v>0.75</v>
      </c>
      <c r="C1096" s="25" t="s">
        <v>1119</v>
      </c>
      <c r="D1096" s="24" t="s">
        <v>789</v>
      </c>
      <c r="E1096" s="26">
        <v>2010</v>
      </c>
      <c r="F1096" s="27">
        <v>133.35</v>
      </c>
      <c r="G1096" s="28">
        <v>0</v>
      </c>
      <c r="H1096" s="38">
        <f t="shared" si="70"/>
        <v>0</v>
      </c>
    </row>
    <row r="1097" spans="1:8" s="3" customFormat="1" ht="11.5" x14ac:dyDescent="0.25">
      <c r="A1097" s="24" t="s">
        <v>544</v>
      </c>
      <c r="B1097" s="25">
        <v>0.75</v>
      </c>
      <c r="C1097" s="25" t="s">
        <v>1119</v>
      </c>
      <c r="D1097" s="24" t="s">
        <v>790</v>
      </c>
      <c r="E1097" s="26">
        <v>2016</v>
      </c>
      <c r="F1097" s="27">
        <v>22</v>
      </c>
      <c r="G1097" s="28">
        <v>0</v>
      </c>
      <c r="H1097" s="38">
        <f t="shared" si="70"/>
        <v>0</v>
      </c>
    </row>
    <row r="1098" spans="1:8" s="3" customFormat="1" ht="11.5" x14ac:dyDescent="0.25">
      <c r="A1098" s="24" t="s">
        <v>544</v>
      </c>
      <c r="B1098" s="25">
        <v>0.75</v>
      </c>
      <c r="C1098" s="25" t="s">
        <v>1119</v>
      </c>
      <c r="D1098" s="24" t="s">
        <v>791</v>
      </c>
      <c r="E1098" s="26">
        <v>2016</v>
      </c>
      <c r="F1098" s="27">
        <v>21.5</v>
      </c>
      <c r="G1098" s="28">
        <v>0</v>
      </c>
      <c r="H1098" s="38">
        <f t="shared" si="70"/>
        <v>0</v>
      </c>
    </row>
    <row r="1099" spans="1:8" s="3" customFormat="1" ht="11.5" x14ac:dyDescent="0.25">
      <c r="A1099" s="24" t="s">
        <v>544</v>
      </c>
      <c r="B1099" s="25">
        <v>1.5</v>
      </c>
      <c r="C1099" s="25" t="s">
        <v>1119</v>
      </c>
      <c r="D1099" s="24" t="s">
        <v>792</v>
      </c>
      <c r="E1099" s="26">
        <v>2015</v>
      </c>
      <c r="F1099" s="27">
        <v>48.75</v>
      </c>
      <c r="G1099" s="28">
        <v>0</v>
      </c>
      <c r="H1099" s="38">
        <f t="shared" si="70"/>
        <v>0</v>
      </c>
    </row>
    <row r="1100" spans="1:8" s="3" customFormat="1" ht="11.5" x14ac:dyDescent="0.25">
      <c r="A1100" s="24" t="s">
        <v>544</v>
      </c>
      <c r="B1100" s="25">
        <v>0.75</v>
      </c>
      <c r="C1100" s="25" t="s">
        <v>1119</v>
      </c>
      <c r="D1100" s="24" t="s">
        <v>793</v>
      </c>
      <c r="E1100" s="26">
        <v>2016</v>
      </c>
      <c r="F1100" s="27">
        <v>47.75</v>
      </c>
      <c r="G1100" s="28">
        <v>0</v>
      </c>
      <c r="H1100" s="38">
        <f t="shared" si="70"/>
        <v>0</v>
      </c>
    </row>
    <row r="1101" spans="1:8" s="3" customFormat="1" ht="11.5" x14ac:dyDescent="0.25">
      <c r="A1101" s="24" t="s">
        <v>544</v>
      </c>
      <c r="B1101" s="25">
        <v>0.75</v>
      </c>
      <c r="C1101" s="25" t="s">
        <v>1119</v>
      </c>
      <c r="D1101" s="24" t="s">
        <v>794</v>
      </c>
      <c r="E1101" s="26">
        <v>2017</v>
      </c>
      <c r="F1101" s="27">
        <v>24</v>
      </c>
      <c r="G1101" s="28">
        <v>0</v>
      </c>
      <c r="H1101" s="38">
        <f t="shared" si="70"/>
        <v>0</v>
      </c>
    </row>
    <row r="1102" spans="1:8" s="3" customFormat="1" ht="11.5" x14ac:dyDescent="0.25">
      <c r="A1102" s="24" t="s">
        <v>544</v>
      </c>
      <c r="B1102" s="25">
        <v>1.5</v>
      </c>
      <c r="C1102" s="25" t="s">
        <v>1119</v>
      </c>
      <c r="D1102" s="24" t="s">
        <v>795</v>
      </c>
      <c r="E1102" s="26">
        <v>2016</v>
      </c>
      <c r="F1102" s="27">
        <v>57.5</v>
      </c>
      <c r="G1102" s="28">
        <v>0</v>
      </c>
      <c r="H1102" s="38">
        <f t="shared" si="70"/>
        <v>0</v>
      </c>
    </row>
    <row r="1103" spans="1:8" s="3" customFormat="1" ht="11.5" x14ac:dyDescent="0.25">
      <c r="A1103" s="24"/>
      <c r="B1103" s="25"/>
      <c r="C1103" s="25"/>
      <c r="D1103" s="24" t="s">
        <v>24</v>
      </c>
      <c r="E1103" s="26"/>
      <c r="F1103" s="27"/>
      <c r="G1103" s="28">
        <v>0</v>
      </c>
      <c r="H1103" s="38">
        <f t="shared" si="65"/>
        <v>0</v>
      </c>
    </row>
    <row r="1104" spans="1:8" s="3" customFormat="1" ht="11.5" x14ac:dyDescent="0.25">
      <c r="A1104" s="24" t="s">
        <v>544</v>
      </c>
      <c r="B1104" s="25">
        <v>0.75</v>
      </c>
      <c r="C1104" s="25" t="s">
        <v>1119</v>
      </c>
      <c r="D1104" s="24" t="s">
        <v>193</v>
      </c>
      <c r="E1104" s="26">
        <v>2014</v>
      </c>
      <c r="F1104" s="27">
        <v>30</v>
      </c>
      <c r="G1104" s="28">
        <v>0</v>
      </c>
      <c r="H1104" s="38">
        <f t="shared" si="65"/>
        <v>0</v>
      </c>
    </row>
    <row r="1105" spans="1:8" s="3" customFormat="1" ht="11.5" x14ac:dyDescent="0.25">
      <c r="A1105" s="24" t="s">
        <v>544</v>
      </c>
      <c r="B1105" s="25">
        <v>0.75</v>
      </c>
      <c r="C1105" s="25" t="s">
        <v>1119</v>
      </c>
      <c r="D1105" s="24" t="s">
        <v>796</v>
      </c>
      <c r="E1105" s="26">
        <v>2017</v>
      </c>
      <c r="F1105" s="27">
        <v>95.5</v>
      </c>
      <c r="G1105" s="28">
        <v>0</v>
      </c>
      <c r="H1105" s="38">
        <f t="shared" si="65"/>
        <v>0</v>
      </c>
    </row>
    <row r="1106" spans="1:8" s="3" customFormat="1" ht="11.5" x14ac:dyDescent="0.25">
      <c r="A1106" s="24" t="s">
        <v>544</v>
      </c>
      <c r="B1106" s="25">
        <v>0.75</v>
      </c>
      <c r="C1106" s="25" t="s">
        <v>1119</v>
      </c>
      <c r="D1106" s="24" t="s">
        <v>1069</v>
      </c>
      <c r="E1106" s="26">
        <v>2018</v>
      </c>
      <c r="F1106" s="27">
        <v>31</v>
      </c>
      <c r="G1106" s="28">
        <v>0</v>
      </c>
      <c r="H1106" s="38">
        <f t="shared" si="65"/>
        <v>0</v>
      </c>
    </row>
    <row r="1107" spans="1:8" s="3" customFormat="1" ht="11.5" x14ac:dyDescent="0.25">
      <c r="A1107" s="24"/>
      <c r="B1107" s="25"/>
      <c r="C1107" s="25"/>
      <c r="D1107" s="24" t="s">
        <v>24</v>
      </c>
      <c r="E1107" s="26"/>
      <c r="F1107" s="27"/>
      <c r="G1107" s="28">
        <v>0</v>
      </c>
      <c r="H1107" s="38">
        <f t="shared" si="65"/>
        <v>0</v>
      </c>
    </row>
    <row r="1108" spans="1:8" s="3" customFormat="1" ht="11.5" x14ac:dyDescent="0.25">
      <c r="A1108" s="24" t="s">
        <v>544</v>
      </c>
      <c r="B1108" s="25">
        <v>0.75</v>
      </c>
      <c r="C1108" s="25" t="s">
        <v>1119</v>
      </c>
      <c r="D1108" s="24" t="s">
        <v>185</v>
      </c>
      <c r="E1108" s="26">
        <v>2013</v>
      </c>
      <c r="F1108" s="27">
        <v>13</v>
      </c>
      <c r="G1108" s="28">
        <v>0</v>
      </c>
      <c r="H1108" s="38">
        <f t="shared" si="65"/>
        <v>0</v>
      </c>
    </row>
    <row r="1109" spans="1:8" s="3" customFormat="1" ht="11.5" x14ac:dyDescent="0.25">
      <c r="A1109" s="24" t="s">
        <v>544</v>
      </c>
      <c r="B1109" s="25">
        <v>0.375</v>
      </c>
      <c r="C1109" s="25" t="s">
        <v>1119</v>
      </c>
      <c r="D1109" s="24" t="s">
        <v>81</v>
      </c>
      <c r="E1109" s="26">
        <v>2018</v>
      </c>
      <c r="F1109" s="27">
        <v>16.75</v>
      </c>
      <c r="G1109" s="28">
        <v>0</v>
      </c>
      <c r="H1109" s="38">
        <f t="shared" si="65"/>
        <v>0</v>
      </c>
    </row>
    <row r="1110" spans="1:8" s="3" customFormat="1" ht="11.5" x14ac:dyDescent="0.25">
      <c r="A1110" s="24" t="s">
        <v>544</v>
      </c>
      <c r="B1110" s="25">
        <v>0.375</v>
      </c>
      <c r="C1110" s="25" t="s">
        <v>1119</v>
      </c>
      <c r="D1110" s="24" t="s">
        <v>81</v>
      </c>
      <c r="E1110" s="26">
        <v>2012</v>
      </c>
      <c r="F1110" s="27">
        <v>13</v>
      </c>
      <c r="G1110" s="28">
        <v>0</v>
      </c>
      <c r="H1110" s="38">
        <f t="shared" si="65"/>
        <v>0</v>
      </c>
    </row>
    <row r="1111" spans="1:8" s="3" customFormat="1" ht="11.5" x14ac:dyDescent="0.25">
      <c r="A1111" s="24" t="s">
        <v>544</v>
      </c>
      <c r="B1111" s="25">
        <v>0.75</v>
      </c>
      <c r="C1111" s="25" t="s">
        <v>1119</v>
      </c>
      <c r="D1111" s="24" t="s">
        <v>82</v>
      </c>
      <c r="E1111" s="26">
        <v>2018</v>
      </c>
      <c r="F1111" s="27">
        <v>23</v>
      </c>
      <c r="G1111" s="28">
        <v>0</v>
      </c>
      <c r="H1111" s="38">
        <f t="shared" si="65"/>
        <v>0</v>
      </c>
    </row>
    <row r="1112" spans="1:8" s="3" customFormat="1" ht="11.5" x14ac:dyDescent="0.25">
      <c r="A1112" s="24" t="s">
        <v>544</v>
      </c>
      <c r="B1112" s="25">
        <v>0.75</v>
      </c>
      <c r="C1112" s="25" t="s">
        <v>1119</v>
      </c>
      <c r="D1112" s="24" t="s">
        <v>83</v>
      </c>
      <c r="E1112" s="26">
        <v>2016</v>
      </c>
      <c r="F1112" s="27">
        <v>47</v>
      </c>
      <c r="G1112" s="28">
        <v>0</v>
      </c>
      <c r="H1112" s="38">
        <f t="shared" si="65"/>
        <v>0</v>
      </c>
    </row>
    <row r="1113" spans="1:8" s="3" customFormat="1" ht="11.5" x14ac:dyDescent="0.25">
      <c r="A1113" s="24" t="s">
        <v>544</v>
      </c>
      <c r="B1113" s="25">
        <v>0.75</v>
      </c>
      <c r="C1113" s="25" t="s">
        <v>1119</v>
      </c>
      <c r="D1113" s="24" t="s">
        <v>84</v>
      </c>
      <c r="E1113" s="26">
        <v>2015</v>
      </c>
      <c r="F1113" s="27">
        <v>45</v>
      </c>
      <c r="G1113" s="28">
        <v>0</v>
      </c>
      <c r="H1113" s="38">
        <f>+F1113*G1113</f>
        <v>0</v>
      </c>
    </row>
    <row r="1114" spans="1:8" ht="12.75" customHeight="1" x14ac:dyDescent="0.35">
      <c r="A1114" s="24" t="s">
        <v>544</v>
      </c>
      <c r="B1114" s="25">
        <v>0.75</v>
      </c>
      <c r="C1114" s="25" t="s">
        <v>1119</v>
      </c>
      <c r="D1114" s="24" t="s">
        <v>84</v>
      </c>
      <c r="E1114" s="26">
        <v>2013</v>
      </c>
      <c r="F1114" s="27">
        <v>45</v>
      </c>
      <c r="G1114" s="28">
        <v>0</v>
      </c>
      <c r="H1114" s="38">
        <f t="shared" si="65"/>
        <v>0</v>
      </c>
    </row>
    <row r="1115" spans="1:8" ht="12.75" customHeight="1" x14ac:dyDescent="0.35">
      <c r="A1115" s="24" t="s">
        <v>544</v>
      </c>
      <c r="B1115" s="25">
        <v>0.75</v>
      </c>
      <c r="C1115" s="25" t="s">
        <v>1119</v>
      </c>
      <c r="D1115" s="24" t="s">
        <v>85</v>
      </c>
      <c r="E1115" s="26">
        <v>2018</v>
      </c>
      <c r="F1115" s="27">
        <v>30</v>
      </c>
      <c r="G1115" s="28">
        <v>0</v>
      </c>
      <c r="H1115" s="38">
        <f t="shared" si="65"/>
        <v>0</v>
      </c>
    </row>
    <row r="1116" spans="1:8" ht="12.75" customHeight="1" x14ac:dyDescent="0.35">
      <c r="A1116" s="24" t="s">
        <v>544</v>
      </c>
      <c r="B1116" s="25">
        <v>0.75</v>
      </c>
      <c r="C1116" s="25" t="s">
        <v>1119</v>
      </c>
      <c r="D1116" s="24" t="s">
        <v>86</v>
      </c>
      <c r="E1116" s="26">
        <v>2016</v>
      </c>
      <c r="F1116" s="27">
        <v>13</v>
      </c>
      <c r="G1116" s="28">
        <v>0</v>
      </c>
      <c r="H1116" s="38">
        <f t="shared" si="65"/>
        <v>0</v>
      </c>
    </row>
    <row r="1117" spans="1:8" ht="12.75" customHeight="1" x14ac:dyDescent="0.35">
      <c r="A1117" s="24"/>
      <c r="B1117" s="25"/>
      <c r="C1117" s="25"/>
      <c r="D1117" s="24"/>
      <c r="E1117" s="26"/>
      <c r="F1117" s="27"/>
      <c r="G1117" s="28"/>
      <c r="H1117" s="38"/>
    </row>
    <row r="1118" spans="1:8" ht="12.75" customHeight="1" x14ac:dyDescent="0.35">
      <c r="A1118" s="24" t="s">
        <v>544</v>
      </c>
      <c r="B1118" s="25">
        <v>0.75</v>
      </c>
      <c r="C1118" s="25" t="s">
        <v>1119</v>
      </c>
      <c r="D1118" s="24" t="s">
        <v>653</v>
      </c>
      <c r="E1118" s="26">
        <v>2016</v>
      </c>
      <c r="F1118" s="27">
        <v>14.25</v>
      </c>
      <c r="G1118" s="28">
        <v>0</v>
      </c>
      <c r="H1118" s="38">
        <f>+F1118*G1118</f>
        <v>0</v>
      </c>
    </row>
    <row r="1119" spans="1:8" ht="12.75" customHeight="1" x14ac:dyDescent="0.35">
      <c r="A1119" s="24"/>
      <c r="B1119" s="25"/>
      <c r="C1119" s="25"/>
      <c r="D1119" s="24"/>
      <c r="E1119" s="26"/>
      <c r="F1119" s="27"/>
      <c r="G1119" s="28"/>
      <c r="H1119" s="38"/>
    </row>
    <row r="1120" spans="1:8" ht="12.75" customHeight="1" x14ac:dyDescent="0.35">
      <c r="A1120" s="24" t="s">
        <v>544</v>
      </c>
      <c r="B1120" s="25">
        <v>0.75</v>
      </c>
      <c r="C1120" s="25" t="s">
        <v>1119</v>
      </c>
      <c r="D1120" s="24" t="s">
        <v>654</v>
      </c>
      <c r="E1120" s="26">
        <v>2020</v>
      </c>
      <c r="F1120" s="27">
        <v>14</v>
      </c>
      <c r="G1120" s="28">
        <v>0</v>
      </c>
      <c r="H1120" s="38">
        <f t="shared" ref="H1120:H1125" si="71">+F1120*G1120</f>
        <v>0</v>
      </c>
    </row>
    <row r="1121" spans="1:8" ht="12.75" customHeight="1" x14ac:dyDescent="0.35">
      <c r="A1121" s="24" t="s">
        <v>544</v>
      </c>
      <c r="B1121" s="25">
        <v>0.75</v>
      </c>
      <c r="C1121" s="25" t="s">
        <v>1119</v>
      </c>
      <c r="D1121" s="24" t="s">
        <v>960</v>
      </c>
      <c r="E1121" s="26">
        <v>2019</v>
      </c>
      <c r="F1121" s="27">
        <v>21.5</v>
      </c>
      <c r="G1121" s="28">
        <v>0</v>
      </c>
      <c r="H1121" s="38">
        <f t="shared" si="71"/>
        <v>0</v>
      </c>
    </row>
    <row r="1122" spans="1:8" ht="12.75" customHeight="1" x14ac:dyDescent="0.35">
      <c r="A1122" s="24" t="s">
        <v>544</v>
      </c>
      <c r="B1122" s="25">
        <v>0.75</v>
      </c>
      <c r="C1122" s="25" t="s">
        <v>1119</v>
      </c>
      <c r="D1122" s="24" t="s">
        <v>961</v>
      </c>
      <c r="E1122" s="26">
        <v>2018</v>
      </c>
      <c r="F1122" s="27">
        <v>19</v>
      </c>
      <c r="G1122" s="28">
        <v>0</v>
      </c>
      <c r="H1122" s="38">
        <f t="shared" si="71"/>
        <v>0</v>
      </c>
    </row>
    <row r="1123" spans="1:8" ht="12.75" customHeight="1" x14ac:dyDescent="0.35">
      <c r="A1123" s="24" t="s">
        <v>544</v>
      </c>
      <c r="B1123" s="25">
        <v>0.75</v>
      </c>
      <c r="C1123" s="25" t="s">
        <v>1119</v>
      </c>
      <c r="D1123" s="24" t="s">
        <v>962</v>
      </c>
      <c r="E1123" s="26">
        <v>2017</v>
      </c>
      <c r="F1123" s="27">
        <v>18</v>
      </c>
      <c r="G1123" s="28">
        <v>0</v>
      </c>
      <c r="H1123" s="38">
        <f t="shared" si="71"/>
        <v>0</v>
      </c>
    </row>
    <row r="1124" spans="1:8" ht="12.75" customHeight="1" x14ac:dyDescent="0.35">
      <c r="A1124" s="24" t="s">
        <v>544</v>
      </c>
      <c r="B1124" s="25">
        <v>0.75</v>
      </c>
      <c r="C1124" s="25" t="s">
        <v>1119</v>
      </c>
      <c r="D1124" s="24" t="s">
        <v>961</v>
      </c>
      <c r="E1124" s="26">
        <v>2018</v>
      </c>
      <c r="F1124" s="27">
        <v>19</v>
      </c>
      <c r="G1124" s="28">
        <v>0</v>
      </c>
      <c r="H1124" s="38">
        <f t="shared" si="71"/>
        <v>0</v>
      </c>
    </row>
    <row r="1125" spans="1:8" ht="12.75" customHeight="1" x14ac:dyDescent="0.35">
      <c r="A1125" s="24" t="s">
        <v>544</v>
      </c>
      <c r="B1125" s="25">
        <v>0.75</v>
      </c>
      <c r="C1125" s="25" t="s">
        <v>1119</v>
      </c>
      <c r="D1125" s="24" t="s">
        <v>962</v>
      </c>
      <c r="E1125" s="26">
        <v>2017</v>
      </c>
      <c r="F1125" s="27">
        <v>18</v>
      </c>
      <c r="G1125" s="28">
        <v>0</v>
      </c>
      <c r="H1125" s="38">
        <f t="shared" si="71"/>
        <v>0</v>
      </c>
    </row>
    <row r="1126" spans="1:8" ht="12.75" customHeight="1" x14ac:dyDescent="0.35">
      <c r="A1126" s="24"/>
      <c r="B1126" s="25"/>
      <c r="C1126" s="25"/>
      <c r="D1126" s="24" t="s">
        <v>24</v>
      </c>
      <c r="E1126" s="26"/>
      <c r="F1126" s="27"/>
      <c r="G1126" s="28">
        <v>0</v>
      </c>
      <c r="H1126" s="38">
        <f t="shared" si="65"/>
        <v>0</v>
      </c>
    </row>
    <row r="1127" spans="1:8" ht="12.75" customHeight="1" x14ac:dyDescent="0.35">
      <c r="A1127" s="24" t="s">
        <v>544</v>
      </c>
      <c r="B1127" s="25">
        <v>0.75</v>
      </c>
      <c r="C1127" s="25" t="s">
        <v>1119</v>
      </c>
      <c r="D1127" s="24" t="s">
        <v>1098</v>
      </c>
      <c r="E1127" s="26">
        <v>2016</v>
      </c>
      <c r="F1127" s="27">
        <v>47.5</v>
      </c>
      <c r="G1127" s="28">
        <v>0</v>
      </c>
      <c r="H1127" s="38">
        <f t="shared" si="65"/>
        <v>0</v>
      </c>
    </row>
    <row r="1128" spans="1:8" ht="12.75" customHeight="1" x14ac:dyDescent="0.35">
      <c r="A1128" s="24" t="s">
        <v>544</v>
      </c>
      <c r="B1128" s="25">
        <v>0.75</v>
      </c>
      <c r="C1128" s="25" t="s">
        <v>1119</v>
      </c>
      <c r="D1128" s="24" t="s">
        <v>1098</v>
      </c>
      <c r="E1128" s="26">
        <v>2015</v>
      </c>
      <c r="F1128" s="27">
        <v>42.75</v>
      </c>
      <c r="G1128" s="28">
        <v>0</v>
      </c>
      <c r="H1128" s="38">
        <f t="shared" si="65"/>
        <v>0</v>
      </c>
    </row>
    <row r="1129" spans="1:8" ht="12.75" customHeight="1" x14ac:dyDescent="0.35">
      <c r="A1129" s="24" t="s">
        <v>544</v>
      </c>
      <c r="B1129" s="25">
        <v>0.75</v>
      </c>
      <c r="C1129" s="25" t="s">
        <v>1119</v>
      </c>
      <c r="D1129" s="24" t="s">
        <v>655</v>
      </c>
      <c r="E1129" s="26">
        <v>2019</v>
      </c>
      <c r="F1129" s="27">
        <v>29</v>
      </c>
      <c r="G1129" s="28">
        <v>0</v>
      </c>
      <c r="H1129" s="38">
        <f t="shared" si="65"/>
        <v>0</v>
      </c>
    </row>
    <row r="1130" spans="1:8" ht="12.75" customHeight="1" x14ac:dyDescent="0.35">
      <c r="A1130" s="24" t="s">
        <v>544</v>
      </c>
      <c r="B1130" s="25">
        <v>0.75</v>
      </c>
      <c r="C1130" s="25" t="s">
        <v>1119</v>
      </c>
      <c r="D1130" s="24" t="s">
        <v>655</v>
      </c>
      <c r="E1130" s="26">
        <v>2019</v>
      </c>
      <c r="F1130" s="27">
        <v>26.5</v>
      </c>
      <c r="G1130" s="28">
        <v>0</v>
      </c>
      <c r="H1130" s="38">
        <f t="shared" si="65"/>
        <v>0</v>
      </c>
    </row>
    <row r="1131" spans="1:8" ht="12.75" customHeight="1" x14ac:dyDescent="0.35">
      <c r="A1131" s="24" t="s">
        <v>544</v>
      </c>
      <c r="B1131" s="25">
        <v>0.75</v>
      </c>
      <c r="C1131" s="25" t="s">
        <v>1119</v>
      </c>
      <c r="D1131" s="24" t="s">
        <v>656</v>
      </c>
      <c r="E1131" s="26">
        <v>2019</v>
      </c>
      <c r="F1131" s="27">
        <v>39.75</v>
      </c>
      <c r="G1131" s="28">
        <v>0</v>
      </c>
      <c r="H1131" s="38">
        <f t="shared" si="65"/>
        <v>0</v>
      </c>
    </row>
    <row r="1132" spans="1:8" ht="12.75" customHeight="1" x14ac:dyDescent="0.35">
      <c r="A1132" s="24" t="s">
        <v>544</v>
      </c>
      <c r="B1132" s="25">
        <v>1.5</v>
      </c>
      <c r="C1132" s="25" t="s">
        <v>1119</v>
      </c>
      <c r="D1132" s="24" t="s">
        <v>1276</v>
      </c>
      <c r="E1132" s="26">
        <v>2019</v>
      </c>
      <c r="F1132" s="27">
        <v>95.25</v>
      </c>
      <c r="G1132" s="28">
        <v>0</v>
      </c>
      <c r="H1132" s="38">
        <f t="shared" si="65"/>
        <v>0</v>
      </c>
    </row>
    <row r="1133" spans="1:8" ht="12.75" customHeight="1" x14ac:dyDescent="0.35">
      <c r="A1133" s="24" t="s">
        <v>544</v>
      </c>
      <c r="B1133" s="25">
        <v>0.75</v>
      </c>
      <c r="C1133" s="25" t="s">
        <v>1119</v>
      </c>
      <c r="D1133" s="24" t="s">
        <v>656</v>
      </c>
      <c r="E1133" s="26">
        <v>2019</v>
      </c>
      <c r="F1133" s="27">
        <v>39.75</v>
      </c>
      <c r="G1133" s="28">
        <v>0</v>
      </c>
      <c r="H1133" s="38">
        <f t="shared" si="65"/>
        <v>0</v>
      </c>
    </row>
    <row r="1134" spans="1:8" ht="12.75" customHeight="1" x14ac:dyDescent="0.35">
      <c r="A1134" s="24" t="s">
        <v>544</v>
      </c>
      <c r="B1134" s="25">
        <v>0.75</v>
      </c>
      <c r="C1134" s="25" t="s">
        <v>1119</v>
      </c>
      <c r="D1134" s="24" t="s">
        <v>656</v>
      </c>
      <c r="E1134" s="26">
        <v>2018</v>
      </c>
      <c r="F1134" s="27">
        <v>39.75</v>
      </c>
      <c r="G1134" s="28">
        <v>0</v>
      </c>
      <c r="H1134" s="38">
        <f t="shared" si="65"/>
        <v>0</v>
      </c>
    </row>
    <row r="1135" spans="1:8" ht="12.75" customHeight="1" x14ac:dyDescent="0.35">
      <c r="A1135" s="24" t="s">
        <v>544</v>
      </c>
      <c r="B1135" s="25">
        <v>0.75</v>
      </c>
      <c r="C1135" s="25" t="s">
        <v>1119</v>
      </c>
      <c r="D1135" s="24" t="s">
        <v>1099</v>
      </c>
      <c r="E1135" s="26">
        <v>2014</v>
      </c>
      <c r="F1135" s="27">
        <v>108</v>
      </c>
      <c r="G1135" s="28">
        <v>0</v>
      </c>
      <c r="H1135" s="38">
        <f>+F1135*G1135</f>
        <v>0</v>
      </c>
    </row>
    <row r="1136" spans="1:8" ht="12.75" customHeight="1" x14ac:dyDescent="0.35">
      <c r="A1136" s="24" t="s">
        <v>544</v>
      </c>
      <c r="B1136" s="25">
        <v>0.75</v>
      </c>
      <c r="C1136" s="25" t="s">
        <v>1119</v>
      </c>
      <c r="D1136" s="24" t="s">
        <v>1025</v>
      </c>
      <c r="E1136" s="26">
        <v>2018</v>
      </c>
      <c r="F1136" s="27">
        <v>69</v>
      </c>
      <c r="G1136" s="28">
        <v>0</v>
      </c>
      <c r="H1136" s="38">
        <f>+F1136*G1136</f>
        <v>0</v>
      </c>
    </row>
    <row r="1137" spans="1:8" ht="12.75" customHeight="1" x14ac:dyDescent="0.35">
      <c r="A1137" s="24" t="s">
        <v>544</v>
      </c>
      <c r="B1137" s="25">
        <v>0.75</v>
      </c>
      <c r="C1137" s="25" t="s">
        <v>1119</v>
      </c>
      <c r="D1137" s="24" t="s">
        <v>87</v>
      </c>
      <c r="E1137" s="26">
        <v>2019</v>
      </c>
      <c r="F1137" s="27">
        <v>24</v>
      </c>
      <c r="G1137" s="28">
        <v>0</v>
      </c>
      <c r="H1137" s="38">
        <f>+F1137*G1137</f>
        <v>0</v>
      </c>
    </row>
    <row r="1138" spans="1:8" ht="12.75" customHeight="1" x14ac:dyDescent="0.35">
      <c r="A1138" s="24" t="s">
        <v>544</v>
      </c>
      <c r="B1138" s="25">
        <v>0.75</v>
      </c>
      <c r="C1138" s="25" t="s">
        <v>1119</v>
      </c>
      <c r="D1138" s="24" t="s">
        <v>657</v>
      </c>
      <c r="E1138" s="26">
        <v>2013</v>
      </c>
      <c r="F1138" s="27">
        <v>210</v>
      </c>
      <c r="G1138" s="28">
        <v>0</v>
      </c>
      <c r="H1138" s="38">
        <f t="shared" si="65"/>
        <v>0</v>
      </c>
    </row>
    <row r="1139" spans="1:8" ht="12.75" customHeight="1" x14ac:dyDescent="0.35">
      <c r="A1139" s="24" t="s">
        <v>544</v>
      </c>
      <c r="B1139" s="25">
        <v>0.75</v>
      </c>
      <c r="C1139" s="25" t="s">
        <v>1119</v>
      </c>
      <c r="D1139" s="24" t="s">
        <v>657</v>
      </c>
      <c r="E1139" s="26">
        <v>2012</v>
      </c>
      <c r="F1139" s="27">
        <v>172.25</v>
      </c>
      <c r="G1139" s="28">
        <v>0</v>
      </c>
      <c r="H1139" s="38">
        <f t="shared" si="65"/>
        <v>0</v>
      </c>
    </row>
    <row r="1140" spans="1:8" ht="12.75" customHeight="1" x14ac:dyDescent="0.35">
      <c r="A1140" s="24" t="s">
        <v>544</v>
      </c>
      <c r="B1140" s="25">
        <v>0.75</v>
      </c>
      <c r="C1140" s="25" t="s">
        <v>1119</v>
      </c>
      <c r="D1140" s="24" t="s">
        <v>657</v>
      </c>
      <c r="E1140" s="26">
        <v>2010</v>
      </c>
      <c r="F1140" s="27">
        <v>184</v>
      </c>
      <c r="G1140" s="28">
        <v>0</v>
      </c>
      <c r="H1140" s="38">
        <f>+F1140*G1140</f>
        <v>0</v>
      </c>
    </row>
    <row r="1141" spans="1:8" ht="12.75" customHeight="1" x14ac:dyDescent="0.35">
      <c r="A1141" s="24" t="s">
        <v>544</v>
      </c>
      <c r="B1141" s="25">
        <v>0.75</v>
      </c>
      <c r="C1141" s="25" t="s">
        <v>1119</v>
      </c>
      <c r="D1141" s="24" t="s">
        <v>657</v>
      </c>
      <c r="E1141" s="26">
        <v>2008</v>
      </c>
      <c r="F1141" s="27">
        <v>146.75</v>
      </c>
      <c r="G1141" s="28">
        <v>0</v>
      </c>
      <c r="H1141" s="38">
        <f t="shared" si="65"/>
        <v>0</v>
      </c>
    </row>
    <row r="1142" spans="1:8" ht="12.75" customHeight="1" x14ac:dyDescent="0.35">
      <c r="A1142" s="24" t="s">
        <v>544</v>
      </c>
      <c r="B1142" s="25">
        <v>0.75</v>
      </c>
      <c r="C1142" s="25" t="s">
        <v>1119</v>
      </c>
      <c r="D1142" s="24" t="s">
        <v>658</v>
      </c>
      <c r="E1142" s="26">
        <v>2017</v>
      </c>
      <c r="F1142" s="27">
        <v>37.5</v>
      </c>
      <c r="G1142" s="28">
        <v>0</v>
      </c>
      <c r="H1142" s="38">
        <f t="shared" si="65"/>
        <v>0</v>
      </c>
    </row>
    <row r="1143" spans="1:8" ht="12.75" customHeight="1" x14ac:dyDescent="0.35">
      <c r="A1143" s="24" t="s">
        <v>544</v>
      </c>
      <c r="B1143" s="25">
        <v>0.75</v>
      </c>
      <c r="C1143" s="25" t="s">
        <v>1119</v>
      </c>
      <c r="D1143" s="24" t="s">
        <v>1026</v>
      </c>
      <c r="E1143" s="26">
        <v>2018</v>
      </c>
      <c r="F1143" s="27">
        <v>205</v>
      </c>
      <c r="G1143" s="28">
        <v>0</v>
      </c>
      <c r="H1143" s="38">
        <f>+F1143*G1143</f>
        <v>0</v>
      </c>
    </row>
    <row r="1144" spans="1:8" ht="12.75" customHeight="1" x14ac:dyDescent="0.35">
      <c r="A1144" s="24" t="s">
        <v>544</v>
      </c>
      <c r="B1144" s="25">
        <v>0.75</v>
      </c>
      <c r="C1144" s="25" t="s">
        <v>1119</v>
      </c>
      <c r="D1144" s="24" t="s">
        <v>797</v>
      </c>
      <c r="E1144" s="26">
        <v>2019</v>
      </c>
      <c r="F1144" s="27">
        <v>57.5</v>
      </c>
      <c r="G1144" s="28">
        <v>0</v>
      </c>
      <c r="H1144" s="38">
        <f>+F1144*G1144</f>
        <v>0</v>
      </c>
    </row>
    <row r="1145" spans="1:8" ht="12.75" customHeight="1" x14ac:dyDescent="0.35">
      <c r="A1145" s="24" t="s">
        <v>544</v>
      </c>
      <c r="B1145" s="25">
        <v>0.75</v>
      </c>
      <c r="C1145" s="25" t="s">
        <v>1119</v>
      </c>
      <c r="D1145" s="24" t="s">
        <v>1100</v>
      </c>
      <c r="E1145" s="26">
        <v>2020</v>
      </c>
      <c r="F1145" s="27">
        <v>25.75</v>
      </c>
      <c r="G1145" s="28">
        <v>0</v>
      </c>
      <c r="H1145" s="38">
        <f>+F1145*G1145</f>
        <v>0</v>
      </c>
    </row>
    <row r="1146" spans="1:8" ht="12.75" customHeight="1" x14ac:dyDescent="0.35">
      <c r="A1146" s="24" t="s">
        <v>544</v>
      </c>
      <c r="B1146" s="25">
        <v>0.75</v>
      </c>
      <c r="C1146" s="25" t="s">
        <v>1119</v>
      </c>
      <c r="D1146" s="24" t="s">
        <v>1277</v>
      </c>
      <c r="E1146" s="26">
        <v>2013</v>
      </c>
      <c r="F1146" s="27">
        <v>39.25</v>
      </c>
      <c r="G1146" s="28">
        <v>0</v>
      </c>
      <c r="H1146" s="38">
        <f t="shared" ref="H1146" si="72">+F1146*G1146</f>
        <v>0</v>
      </c>
    </row>
    <row r="1147" spans="1:8" ht="12.75" customHeight="1" x14ac:dyDescent="0.35">
      <c r="A1147" s="24" t="s">
        <v>544</v>
      </c>
      <c r="B1147" s="25">
        <v>0.75</v>
      </c>
      <c r="C1147" s="25" t="s">
        <v>1119</v>
      </c>
      <c r="D1147" s="24" t="s">
        <v>1101</v>
      </c>
      <c r="E1147" s="26">
        <v>2012</v>
      </c>
      <c r="F1147" s="27">
        <v>41.75</v>
      </c>
      <c r="G1147" s="28">
        <v>0</v>
      </c>
      <c r="H1147" s="38">
        <f>+F1147*G1147</f>
        <v>0</v>
      </c>
    </row>
    <row r="1148" spans="1:8" ht="12.75" customHeight="1" x14ac:dyDescent="0.35">
      <c r="A1148" s="24"/>
      <c r="B1148" s="25"/>
      <c r="C1148" s="25"/>
      <c r="D1148" s="24" t="s">
        <v>24</v>
      </c>
      <c r="E1148" s="26"/>
      <c r="F1148" s="27"/>
      <c r="G1148" s="28">
        <v>0</v>
      </c>
      <c r="H1148" s="38">
        <f t="shared" si="65"/>
        <v>0</v>
      </c>
    </row>
    <row r="1149" spans="1:8" ht="12.75" customHeight="1" x14ac:dyDescent="0.35">
      <c r="A1149" s="24"/>
      <c r="B1149" s="25"/>
      <c r="C1149" s="25"/>
      <c r="D1149" s="24" t="s">
        <v>24</v>
      </c>
      <c r="E1149" s="26"/>
      <c r="F1149" s="27"/>
      <c r="G1149" s="28">
        <v>0</v>
      </c>
      <c r="H1149" s="38">
        <f t="shared" si="65"/>
        <v>0</v>
      </c>
    </row>
    <row r="1150" spans="1:8" ht="12.75" customHeight="1" x14ac:dyDescent="0.35">
      <c r="A1150" s="24" t="s">
        <v>545</v>
      </c>
      <c r="B1150" s="25">
        <v>0.75</v>
      </c>
      <c r="C1150" s="25" t="s">
        <v>1119</v>
      </c>
      <c r="D1150" s="24" t="s">
        <v>88</v>
      </c>
      <c r="E1150" s="26">
        <v>2018</v>
      </c>
      <c r="F1150" s="27">
        <v>15</v>
      </c>
      <c r="G1150" s="28">
        <v>0</v>
      </c>
      <c r="H1150" s="38">
        <f>+F1150*G1150</f>
        <v>0</v>
      </c>
    </row>
    <row r="1151" spans="1:8" ht="12.75" customHeight="1" x14ac:dyDescent="0.35">
      <c r="A1151" s="24" t="s">
        <v>545</v>
      </c>
      <c r="B1151" s="25">
        <v>0.75</v>
      </c>
      <c r="C1151" s="25" t="s">
        <v>1119</v>
      </c>
      <c r="D1151" s="24" t="s">
        <v>798</v>
      </c>
      <c r="E1151" s="26">
        <v>2016</v>
      </c>
      <c r="F1151" s="27">
        <v>35</v>
      </c>
      <c r="G1151" s="28">
        <v>0</v>
      </c>
      <c r="H1151" s="38">
        <f>+F1151*G1151</f>
        <v>0</v>
      </c>
    </row>
    <row r="1152" spans="1:8" ht="12.75" customHeight="1" x14ac:dyDescent="0.35">
      <c r="A1152" s="24" t="s">
        <v>545</v>
      </c>
      <c r="B1152" s="25">
        <v>0.75</v>
      </c>
      <c r="C1152" s="25" t="s">
        <v>1119</v>
      </c>
      <c r="D1152" s="24" t="s">
        <v>89</v>
      </c>
      <c r="E1152" s="26">
        <v>2016</v>
      </c>
      <c r="F1152" s="27">
        <v>35</v>
      </c>
      <c r="G1152" s="28">
        <v>0</v>
      </c>
      <c r="H1152" s="38">
        <f>+F1152*G1152</f>
        <v>0</v>
      </c>
    </row>
    <row r="1153" spans="1:8" ht="12.75" customHeight="1" x14ac:dyDescent="0.35">
      <c r="A1153" s="24"/>
      <c r="B1153" s="25"/>
      <c r="C1153" s="25"/>
      <c r="D1153" s="24"/>
      <c r="E1153" s="26"/>
      <c r="F1153" s="27"/>
      <c r="G1153" s="28"/>
      <c r="H1153" s="38"/>
    </row>
    <row r="1154" spans="1:8" ht="12.75" customHeight="1" x14ac:dyDescent="0.35">
      <c r="A1154" s="24"/>
      <c r="B1154" s="25"/>
      <c r="C1154" s="25"/>
      <c r="D1154" s="24" t="s">
        <v>24</v>
      </c>
      <c r="E1154" s="26"/>
      <c r="F1154" s="27"/>
      <c r="G1154" s="28">
        <v>0</v>
      </c>
      <c r="H1154" s="38">
        <f t="shared" ref="H1154:H1156" si="73">+F1154*G1154</f>
        <v>0</v>
      </c>
    </row>
    <row r="1155" spans="1:8" ht="12.75" customHeight="1" x14ac:dyDescent="0.35">
      <c r="A1155" s="24" t="s">
        <v>546</v>
      </c>
      <c r="B1155" s="25">
        <v>0.75</v>
      </c>
      <c r="C1155" s="25" t="s">
        <v>1120</v>
      </c>
      <c r="D1155" s="24" t="s">
        <v>252</v>
      </c>
      <c r="E1155" s="26">
        <v>2020</v>
      </c>
      <c r="F1155" s="27">
        <v>10</v>
      </c>
      <c r="G1155" s="28">
        <v>0</v>
      </c>
      <c r="H1155" s="38">
        <f t="shared" si="73"/>
        <v>0</v>
      </c>
    </row>
    <row r="1156" spans="1:8" ht="12.75" customHeight="1" x14ac:dyDescent="0.35">
      <c r="A1156" s="24" t="s">
        <v>546</v>
      </c>
      <c r="B1156" s="25">
        <v>0.75</v>
      </c>
      <c r="C1156" s="25" t="s">
        <v>1119</v>
      </c>
      <c r="D1156" s="24" t="s">
        <v>253</v>
      </c>
      <c r="E1156" s="26">
        <v>2016</v>
      </c>
      <c r="F1156" s="27">
        <v>31.5</v>
      </c>
      <c r="G1156" s="28">
        <v>0</v>
      </c>
      <c r="H1156" s="38">
        <f t="shared" si="73"/>
        <v>0</v>
      </c>
    </row>
    <row r="1157" spans="1:8" ht="12.75" customHeight="1" x14ac:dyDescent="0.35">
      <c r="A1157" s="24"/>
      <c r="B1157" s="25"/>
      <c r="C1157" s="25"/>
      <c r="D1157" s="24"/>
      <c r="E1157" s="26"/>
      <c r="F1157" s="27"/>
      <c r="G1157" s="28"/>
      <c r="H1157" s="38"/>
    </row>
    <row r="1158" spans="1:8" ht="12.75" customHeight="1" x14ac:dyDescent="0.35">
      <c r="A1158" s="24"/>
      <c r="B1158" s="25"/>
      <c r="C1158" s="25"/>
      <c r="D1158" s="24" t="s">
        <v>24</v>
      </c>
      <c r="E1158" s="26"/>
      <c r="F1158" s="27"/>
      <c r="G1158" s="28">
        <v>0</v>
      </c>
      <c r="H1158" s="38">
        <f t="shared" ref="H1158:H1161" si="74">+F1158*G1158</f>
        <v>0</v>
      </c>
    </row>
    <row r="1159" spans="1:8" ht="12.75" customHeight="1" x14ac:dyDescent="0.35">
      <c r="A1159" s="24" t="s">
        <v>547</v>
      </c>
      <c r="B1159" s="25">
        <v>0.75</v>
      </c>
      <c r="C1159" s="25" t="s">
        <v>1119</v>
      </c>
      <c r="D1159" s="24" t="s">
        <v>799</v>
      </c>
      <c r="E1159" s="26">
        <v>2019</v>
      </c>
      <c r="F1159" s="27">
        <v>10.5</v>
      </c>
      <c r="G1159" s="28">
        <v>0</v>
      </c>
      <c r="H1159" s="38">
        <f t="shared" si="74"/>
        <v>0</v>
      </c>
    </row>
    <row r="1160" spans="1:8" ht="12.75" customHeight="1" x14ac:dyDescent="0.35">
      <c r="A1160" s="24" t="s">
        <v>547</v>
      </c>
      <c r="B1160" s="25">
        <v>0.75</v>
      </c>
      <c r="C1160" s="25" t="s">
        <v>1119</v>
      </c>
      <c r="D1160" s="24" t="s">
        <v>963</v>
      </c>
      <c r="E1160" s="26">
        <v>2018</v>
      </c>
      <c r="F1160" s="27">
        <v>18.5</v>
      </c>
      <c r="G1160" s="28">
        <v>0</v>
      </c>
      <c r="H1160" s="38">
        <f t="shared" si="74"/>
        <v>0</v>
      </c>
    </row>
    <row r="1161" spans="1:8" ht="12.75" customHeight="1" x14ac:dyDescent="0.35">
      <c r="A1161" s="24" t="s">
        <v>547</v>
      </c>
      <c r="B1161" s="25">
        <v>0.75</v>
      </c>
      <c r="C1161" s="25" t="s">
        <v>1120</v>
      </c>
      <c r="D1161" s="24" t="s">
        <v>800</v>
      </c>
      <c r="E1161" s="26">
        <v>2021</v>
      </c>
      <c r="F1161" s="27">
        <v>10.5</v>
      </c>
      <c r="G1161" s="28">
        <v>0</v>
      </c>
      <c r="H1161" s="38">
        <f t="shared" si="74"/>
        <v>0</v>
      </c>
    </row>
    <row r="1162" spans="1:8" ht="12.75" customHeight="1" x14ac:dyDescent="0.35">
      <c r="A1162" s="24"/>
      <c r="B1162" s="25"/>
      <c r="C1162" s="25"/>
      <c r="D1162" s="24"/>
      <c r="E1162" s="26"/>
      <c r="F1162" s="27"/>
      <c r="G1162" s="28"/>
      <c r="H1162" s="38"/>
    </row>
    <row r="1163" spans="1:8" ht="12.75" customHeight="1" x14ac:dyDescent="0.35">
      <c r="A1163" s="24"/>
      <c r="B1163" s="25"/>
      <c r="C1163" s="25"/>
      <c r="D1163" s="24" t="s">
        <v>24</v>
      </c>
      <c r="E1163" s="26"/>
      <c r="F1163" s="27"/>
      <c r="G1163" s="28">
        <v>0</v>
      </c>
      <c r="H1163" s="38">
        <f t="shared" ref="H1163:H1168" si="75">+F1163*G1163</f>
        <v>0</v>
      </c>
    </row>
    <row r="1164" spans="1:8" ht="12.75" customHeight="1" x14ac:dyDescent="0.35">
      <c r="A1164" s="24" t="s">
        <v>548</v>
      </c>
      <c r="B1164" s="25">
        <v>0.75</v>
      </c>
      <c r="C1164" s="25" t="s">
        <v>1119</v>
      </c>
      <c r="D1164" s="24" t="s">
        <v>107</v>
      </c>
      <c r="E1164" s="26">
        <v>2011</v>
      </c>
      <c r="F1164" s="27">
        <v>18</v>
      </c>
      <c r="G1164" s="28">
        <v>0</v>
      </c>
      <c r="H1164" s="38">
        <f t="shared" si="75"/>
        <v>0</v>
      </c>
    </row>
    <row r="1165" spans="1:8" ht="12.75" customHeight="1" x14ac:dyDescent="0.35">
      <c r="A1165" s="24" t="s">
        <v>548</v>
      </c>
      <c r="B1165" s="25">
        <v>0.75</v>
      </c>
      <c r="C1165" s="25" t="s">
        <v>1119</v>
      </c>
      <c r="D1165" s="24" t="s">
        <v>659</v>
      </c>
      <c r="E1165" s="26">
        <v>2017</v>
      </c>
      <c r="F1165" s="27">
        <v>10</v>
      </c>
      <c r="G1165" s="28">
        <v>0</v>
      </c>
      <c r="H1165" s="38">
        <f t="shared" si="75"/>
        <v>0</v>
      </c>
    </row>
    <row r="1166" spans="1:8" ht="12.75" customHeight="1" x14ac:dyDescent="0.35">
      <c r="A1166" s="24" t="s">
        <v>548</v>
      </c>
      <c r="B1166" s="25">
        <v>0.75</v>
      </c>
      <c r="C1166" s="25" t="s">
        <v>1119</v>
      </c>
      <c r="D1166" s="24" t="s">
        <v>660</v>
      </c>
      <c r="E1166" s="26">
        <v>2020</v>
      </c>
      <c r="F1166" s="27">
        <v>14.5</v>
      </c>
      <c r="G1166" s="28">
        <v>0</v>
      </c>
      <c r="H1166" s="38">
        <f t="shared" si="75"/>
        <v>0</v>
      </c>
    </row>
    <row r="1167" spans="1:8" ht="12.75" customHeight="1" x14ac:dyDescent="0.35">
      <c r="A1167" s="24" t="s">
        <v>548</v>
      </c>
      <c r="B1167" s="25">
        <v>0.75</v>
      </c>
      <c r="C1167" s="25" t="s">
        <v>1119</v>
      </c>
      <c r="D1167" s="24" t="s">
        <v>661</v>
      </c>
      <c r="E1167" s="26">
        <v>2017</v>
      </c>
      <c r="F1167" s="27">
        <v>9.5</v>
      </c>
      <c r="G1167" s="28">
        <v>0</v>
      </c>
      <c r="H1167" s="38">
        <f t="shared" si="75"/>
        <v>0</v>
      </c>
    </row>
    <row r="1168" spans="1:8" ht="12.75" customHeight="1" x14ac:dyDescent="0.35">
      <c r="A1168" s="24" t="s">
        <v>548</v>
      </c>
      <c r="B1168" s="25">
        <v>0.75</v>
      </c>
      <c r="C1168" s="25" t="s">
        <v>1119</v>
      </c>
      <c r="D1168" s="24" t="s">
        <v>194</v>
      </c>
      <c r="E1168" s="26">
        <v>2020</v>
      </c>
      <c r="F1168" s="27">
        <v>8.75</v>
      </c>
      <c r="G1168" s="28">
        <v>0</v>
      </c>
      <c r="H1168" s="38">
        <f t="shared" si="75"/>
        <v>0</v>
      </c>
    </row>
    <row r="1169" spans="1:8" ht="12.75" customHeight="1" x14ac:dyDescent="0.35">
      <c r="A1169" s="24"/>
      <c r="B1169" s="25"/>
      <c r="C1169" s="25"/>
      <c r="D1169" s="24"/>
      <c r="E1169" s="26"/>
      <c r="F1169" s="27"/>
      <c r="G1169" s="28"/>
      <c r="H1169" s="38"/>
    </row>
    <row r="1170" spans="1:8" ht="12.75" customHeight="1" x14ac:dyDescent="0.35">
      <c r="A1170" s="24"/>
      <c r="B1170" s="25"/>
      <c r="C1170" s="25"/>
      <c r="D1170" s="24" t="s">
        <v>24</v>
      </c>
      <c r="E1170" s="26"/>
      <c r="F1170" s="27"/>
      <c r="G1170" s="28">
        <v>0</v>
      </c>
      <c r="H1170" s="38">
        <f t="shared" ref="H1170:H1176" si="76">+F1170*G1170</f>
        <v>0</v>
      </c>
    </row>
    <row r="1171" spans="1:8" ht="12.75" customHeight="1" x14ac:dyDescent="0.35">
      <c r="A1171" s="24" t="s">
        <v>549</v>
      </c>
      <c r="B1171" s="25">
        <v>0.75</v>
      </c>
      <c r="C1171" s="25" t="s">
        <v>1119</v>
      </c>
      <c r="D1171" s="24" t="s">
        <v>662</v>
      </c>
      <c r="E1171" s="26">
        <v>2013</v>
      </c>
      <c r="F1171" s="27">
        <v>45</v>
      </c>
      <c r="G1171" s="28">
        <v>0</v>
      </c>
      <c r="H1171" s="38">
        <f t="shared" si="76"/>
        <v>0</v>
      </c>
    </row>
    <row r="1172" spans="1:8" ht="12.75" customHeight="1" x14ac:dyDescent="0.35">
      <c r="A1172" s="24" t="s">
        <v>549</v>
      </c>
      <c r="B1172" s="25">
        <v>0.75</v>
      </c>
      <c r="C1172" s="25" t="s">
        <v>1119</v>
      </c>
      <c r="D1172" s="24" t="s">
        <v>90</v>
      </c>
      <c r="E1172" s="26">
        <v>2013</v>
      </c>
      <c r="F1172" s="27">
        <v>27</v>
      </c>
      <c r="G1172" s="28">
        <v>0</v>
      </c>
      <c r="H1172" s="38">
        <f t="shared" si="76"/>
        <v>0</v>
      </c>
    </row>
    <row r="1173" spans="1:8" ht="12.75" customHeight="1" x14ac:dyDescent="0.35">
      <c r="A1173" s="24" t="s">
        <v>549</v>
      </c>
      <c r="B1173" s="25">
        <v>0.75</v>
      </c>
      <c r="C1173" s="25" t="s">
        <v>1119</v>
      </c>
      <c r="D1173" s="24" t="s">
        <v>91</v>
      </c>
      <c r="E1173" s="26">
        <v>2013</v>
      </c>
      <c r="F1173" s="27">
        <v>37.5</v>
      </c>
      <c r="G1173" s="28">
        <v>0</v>
      </c>
      <c r="H1173" s="38">
        <f t="shared" si="76"/>
        <v>0</v>
      </c>
    </row>
    <row r="1174" spans="1:8" ht="12.75" customHeight="1" x14ac:dyDescent="0.35">
      <c r="A1174" s="24" t="s">
        <v>549</v>
      </c>
      <c r="B1174" s="25">
        <v>0.75</v>
      </c>
      <c r="C1174" s="25" t="s">
        <v>1120</v>
      </c>
      <c r="D1174" s="24" t="s">
        <v>801</v>
      </c>
      <c r="E1174" s="26">
        <v>2019</v>
      </c>
      <c r="F1174" s="27">
        <v>15</v>
      </c>
      <c r="G1174" s="28">
        <v>0</v>
      </c>
      <c r="H1174" s="38">
        <f t="shared" si="76"/>
        <v>0</v>
      </c>
    </row>
    <row r="1175" spans="1:8" ht="12.75" customHeight="1" x14ac:dyDescent="0.35">
      <c r="A1175" s="24" t="s">
        <v>549</v>
      </c>
      <c r="B1175" s="25">
        <v>0.75</v>
      </c>
      <c r="C1175" s="25" t="s">
        <v>1120</v>
      </c>
      <c r="D1175" s="24" t="s">
        <v>217</v>
      </c>
      <c r="E1175" s="26">
        <v>2021</v>
      </c>
      <c r="F1175" s="27">
        <v>18</v>
      </c>
      <c r="G1175" s="28">
        <v>0</v>
      </c>
      <c r="H1175" s="38">
        <f t="shared" si="76"/>
        <v>0</v>
      </c>
    </row>
    <row r="1176" spans="1:8" ht="12.75" customHeight="1" x14ac:dyDescent="0.35">
      <c r="A1176" s="24" t="s">
        <v>549</v>
      </c>
      <c r="B1176" s="25">
        <v>0.75</v>
      </c>
      <c r="C1176" s="25" t="s">
        <v>1120</v>
      </c>
      <c r="D1176" s="24" t="s">
        <v>218</v>
      </c>
      <c r="E1176" s="26">
        <v>2021</v>
      </c>
      <c r="F1176" s="27">
        <v>18</v>
      </c>
      <c r="G1176" s="28">
        <v>0</v>
      </c>
      <c r="H1176" s="38">
        <f t="shared" si="76"/>
        <v>0</v>
      </c>
    </row>
    <row r="1177" spans="1:8" ht="12.75" customHeight="1" x14ac:dyDescent="0.35">
      <c r="A1177" s="24"/>
      <c r="B1177" s="25"/>
      <c r="C1177" s="25"/>
      <c r="D1177" s="24"/>
      <c r="E1177" s="26"/>
      <c r="F1177" s="27"/>
      <c r="G1177" s="28"/>
      <c r="H1177" s="38"/>
    </row>
    <row r="1178" spans="1:8" ht="12.75" customHeight="1" x14ac:dyDescent="0.35">
      <c r="A1178" s="24"/>
      <c r="B1178" s="25"/>
      <c r="C1178" s="25"/>
      <c r="D1178" s="24" t="s">
        <v>24</v>
      </c>
      <c r="E1178" s="26"/>
      <c r="F1178" s="27"/>
      <c r="G1178" s="28">
        <v>0</v>
      </c>
      <c r="H1178" s="38">
        <f>+F1178*G1178</f>
        <v>0</v>
      </c>
    </row>
    <row r="1179" spans="1:8" ht="12.75" customHeight="1" x14ac:dyDescent="0.35">
      <c r="A1179" s="24" t="s">
        <v>550</v>
      </c>
      <c r="B1179" s="25">
        <v>0.75</v>
      </c>
      <c r="C1179" s="25" t="s">
        <v>1119</v>
      </c>
      <c r="D1179" s="24" t="s">
        <v>92</v>
      </c>
      <c r="E1179" s="26">
        <v>2008</v>
      </c>
      <c r="F1179" s="27">
        <v>15</v>
      </c>
      <c r="G1179" s="28">
        <v>0</v>
      </c>
      <c r="H1179" s="38">
        <f>+F1179*G1179</f>
        <v>0</v>
      </c>
    </row>
    <row r="1180" spans="1:8" ht="12.75" customHeight="1" x14ac:dyDescent="0.35">
      <c r="A1180" s="24" t="s">
        <v>550</v>
      </c>
      <c r="B1180" s="25">
        <v>0.75</v>
      </c>
      <c r="C1180" s="25" t="s">
        <v>1119</v>
      </c>
      <c r="D1180" s="24" t="s">
        <v>93</v>
      </c>
      <c r="E1180" s="26">
        <v>2005</v>
      </c>
      <c r="F1180" s="27">
        <v>25</v>
      </c>
      <c r="G1180" s="28">
        <v>0</v>
      </c>
      <c r="H1180" s="38">
        <f>+F1180*G1180</f>
        <v>0</v>
      </c>
    </row>
    <row r="1181" spans="1:8" ht="12.75" customHeight="1" x14ac:dyDescent="0.35">
      <c r="A1181" s="24"/>
      <c r="B1181" s="25"/>
      <c r="C1181" s="25"/>
      <c r="D1181" s="24"/>
      <c r="E1181" s="26"/>
      <c r="F1181" s="27"/>
      <c r="G1181" s="28"/>
      <c r="H1181" s="38"/>
    </row>
    <row r="1182" spans="1:8" ht="12.75" customHeight="1" x14ac:dyDescent="0.35">
      <c r="A1182" s="24"/>
      <c r="B1182" s="25"/>
      <c r="C1182" s="25"/>
      <c r="D1182" s="24" t="s">
        <v>24</v>
      </c>
      <c r="E1182" s="26"/>
      <c r="F1182" s="27"/>
      <c r="G1182" s="28">
        <v>0</v>
      </c>
      <c r="H1182" s="38">
        <f>+F1182*G1182</f>
        <v>0</v>
      </c>
    </row>
    <row r="1183" spans="1:8" ht="12.75" customHeight="1" x14ac:dyDescent="0.35">
      <c r="A1183" s="24" t="s">
        <v>551</v>
      </c>
      <c r="B1183" s="25">
        <v>0.75</v>
      </c>
      <c r="C1183" s="25" t="s">
        <v>1119</v>
      </c>
      <c r="D1183" s="24" t="s">
        <v>137</v>
      </c>
      <c r="E1183" s="26">
        <v>2019</v>
      </c>
      <c r="F1183" s="27">
        <v>12.5</v>
      </c>
      <c r="G1183" s="28">
        <v>0</v>
      </c>
      <c r="H1183" s="38">
        <f>+F1183*G1183</f>
        <v>0</v>
      </c>
    </row>
    <row r="1184" spans="1:8" ht="12.75" customHeight="1" x14ac:dyDescent="0.35">
      <c r="A1184" s="24" t="s">
        <v>551</v>
      </c>
      <c r="B1184" s="25">
        <v>0.75</v>
      </c>
      <c r="C1184" s="25" t="s">
        <v>1119</v>
      </c>
      <c r="D1184" s="24" t="s">
        <v>138</v>
      </c>
      <c r="E1184" s="26">
        <v>2017</v>
      </c>
      <c r="F1184" s="27">
        <v>12.5</v>
      </c>
      <c r="G1184" s="28">
        <v>0</v>
      </c>
      <c r="H1184" s="38">
        <f>+F1184*G1184</f>
        <v>0</v>
      </c>
    </row>
    <row r="1185" spans="1:8" ht="12.75" customHeight="1" x14ac:dyDescent="0.35">
      <c r="A1185" s="24"/>
      <c r="B1185" s="25"/>
      <c r="C1185" s="25"/>
      <c r="D1185" s="24"/>
      <c r="E1185" s="26"/>
      <c r="F1185" s="27"/>
      <c r="G1185" s="28"/>
      <c r="H1185" s="38"/>
    </row>
    <row r="1186" spans="1:8" ht="12.75" customHeight="1" x14ac:dyDescent="0.35">
      <c r="A1186" s="24" t="s">
        <v>551</v>
      </c>
      <c r="B1186" s="25">
        <v>0.75</v>
      </c>
      <c r="C1186" s="25" t="s">
        <v>1119</v>
      </c>
      <c r="D1186" s="24" t="s">
        <v>1102</v>
      </c>
      <c r="E1186" s="26">
        <v>2019</v>
      </c>
      <c r="F1186" s="27">
        <v>22</v>
      </c>
      <c r="G1186" s="28">
        <v>0</v>
      </c>
      <c r="H1186" s="38">
        <f>+F1186*G1186</f>
        <v>0</v>
      </c>
    </row>
    <row r="1187" spans="1:8" ht="12.75" customHeight="1" x14ac:dyDescent="0.35">
      <c r="A1187" s="24" t="s">
        <v>551</v>
      </c>
      <c r="B1187" s="25">
        <v>0.75</v>
      </c>
      <c r="C1187" s="25" t="s">
        <v>1119</v>
      </c>
      <c r="D1187" s="24" t="s">
        <v>1103</v>
      </c>
      <c r="E1187" s="26">
        <v>2020</v>
      </c>
      <c r="F1187" s="27">
        <v>11</v>
      </c>
      <c r="G1187" s="28">
        <v>0</v>
      </c>
      <c r="H1187" s="38">
        <f>+F1187*G1187</f>
        <v>0</v>
      </c>
    </row>
    <row r="1188" spans="1:8" ht="12.75" customHeight="1" x14ac:dyDescent="0.35">
      <c r="A1188" s="24" t="s">
        <v>551</v>
      </c>
      <c r="B1188" s="25">
        <v>0.75</v>
      </c>
      <c r="C1188" s="25" t="s">
        <v>1119</v>
      </c>
      <c r="D1188" s="24" t="s">
        <v>1104</v>
      </c>
      <c r="E1188" s="26">
        <v>2020</v>
      </c>
      <c r="F1188" s="27">
        <v>16</v>
      </c>
      <c r="G1188" s="28">
        <v>0</v>
      </c>
      <c r="H1188" s="38">
        <f>+F1188*G1188</f>
        <v>0</v>
      </c>
    </row>
    <row r="1189" spans="1:8" ht="12.75" customHeight="1" x14ac:dyDescent="0.35">
      <c r="A1189" s="24"/>
      <c r="B1189" s="25"/>
      <c r="C1189" s="25"/>
      <c r="D1189" s="24"/>
      <c r="E1189" s="26"/>
      <c r="F1189" s="27"/>
      <c r="G1189" s="28"/>
      <c r="H1189" s="38"/>
    </row>
    <row r="1190" spans="1:8" ht="12.75" customHeight="1" x14ac:dyDescent="0.35">
      <c r="A1190" s="24" t="s">
        <v>551</v>
      </c>
      <c r="B1190" s="25">
        <v>0.75</v>
      </c>
      <c r="C1190" s="25" t="s">
        <v>1119</v>
      </c>
      <c r="D1190" s="24" t="s">
        <v>128</v>
      </c>
      <c r="E1190" s="26">
        <v>2016</v>
      </c>
      <c r="F1190" s="27">
        <v>42.75</v>
      </c>
      <c r="G1190" s="28">
        <v>0</v>
      </c>
      <c r="H1190" s="38">
        <f t="shared" ref="H1190:H1208" si="77">+F1190*G1190</f>
        <v>0</v>
      </c>
    </row>
    <row r="1191" spans="1:8" ht="12.75" customHeight="1" x14ac:dyDescent="0.35">
      <c r="A1191" s="24" t="s">
        <v>551</v>
      </c>
      <c r="B1191" s="25">
        <v>0.75</v>
      </c>
      <c r="C1191" s="25" t="s">
        <v>1119</v>
      </c>
      <c r="D1191" s="24" t="s">
        <v>178</v>
      </c>
      <c r="E1191" s="26">
        <v>2019</v>
      </c>
      <c r="F1191" s="27">
        <v>19.5</v>
      </c>
      <c r="G1191" s="28">
        <v>0</v>
      </c>
      <c r="H1191" s="38">
        <f t="shared" si="77"/>
        <v>0</v>
      </c>
    </row>
    <row r="1192" spans="1:8" ht="12.75" customHeight="1" x14ac:dyDescent="0.35">
      <c r="A1192" s="24" t="s">
        <v>551</v>
      </c>
      <c r="B1192" s="25">
        <v>0.75</v>
      </c>
      <c r="C1192" s="25" t="s">
        <v>1119</v>
      </c>
      <c r="D1192" s="24" t="s">
        <v>129</v>
      </c>
      <c r="E1192" s="26">
        <v>2016</v>
      </c>
      <c r="F1192" s="27">
        <v>26</v>
      </c>
      <c r="G1192" s="28">
        <v>0</v>
      </c>
      <c r="H1192" s="38">
        <f t="shared" si="77"/>
        <v>0</v>
      </c>
    </row>
    <row r="1193" spans="1:8" ht="12.75" customHeight="1" x14ac:dyDescent="0.35">
      <c r="A1193" s="24" t="s">
        <v>551</v>
      </c>
      <c r="B1193" s="25">
        <v>0.75</v>
      </c>
      <c r="C1193" s="25" t="s">
        <v>1120</v>
      </c>
      <c r="D1193" s="24" t="s">
        <v>135</v>
      </c>
      <c r="E1193" s="26">
        <v>2018</v>
      </c>
      <c r="F1193" s="27">
        <v>20.25</v>
      </c>
      <c r="G1193" s="28">
        <v>0</v>
      </c>
      <c r="H1193" s="38">
        <f t="shared" si="77"/>
        <v>0</v>
      </c>
    </row>
    <row r="1194" spans="1:8" ht="12.75" customHeight="1" x14ac:dyDescent="0.35">
      <c r="A1194" s="24"/>
      <c r="B1194" s="25"/>
      <c r="C1194" s="25"/>
      <c r="D1194" s="24" t="s">
        <v>24</v>
      </c>
      <c r="E1194" s="26"/>
      <c r="F1194" s="27"/>
      <c r="G1194" s="28">
        <v>0</v>
      </c>
      <c r="H1194" s="38">
        <f t="shared" si="77"/>
        <v>0</v>
      </c>
    </row>
    <row r="1195" spans="1:8" ht="12.75" customHeight="1" x14ac:dyDescent="0.35">
      <c r="A1195" s="24"/>
      <c r="B1195" s="25"/>
      <c r="C1195" s="25"/>
      <c r="D1195" s="24" t="s">
        <v>24</v>
      </c>
      <c r="E1195" s="26"/>
      <c r="F1195" s="27"/>
      <c r="G1195" s="28">
        <v>0</v>
      </c>
      <c r="H1195" s="38">
        <f t="shared" si="77"/>
        <v>0</v>
      </c>
    </row>
    <row r="1196" spans="1:8" ht="12.75" customHeight="1" x14ac:dyDescent="0.35">
      <c r="A1196" s="24" t="s">
        <v>552</v>
      </c>
      <c r="B1196" s="25">
        <v>0.75</v>
      </c>
      <c r="C1196" s="25" t="s">
        <v>1119</v>
      </c>
      <c r="D1196" s="24" t="s">
        <v>423</v>
      </c>
      <c r="E1196" s="26">
        <v>2020</v>
      </c>
      <c r="F1196" s="27">
        <v>6</v>
      </c>
      <c r="G1196" s="28">
        <v>0</v>
      </c>
      <c r="H1196" s="38">
        <f t="shared" si="77"/>
        <v>0</v>
      </c>
    </row>
    <row r="1197" spans="1:8" ht="12.75" customHeight="1" x14ac:dyDescent="0.35">
      <c r="A1197" s="24" t="s">
        <v>552</v>
      </c>
      <c r="B1197" s="25">
        <v>0.75</v>
      </c>
      <c r="C1197" s="25" t="s">
        <v>1120</v>
      </c>
      <c r="D1197" s="24" t="s">
        <v>424</v>
      </c>
      <c r="E1197" s="26">
        <v>2021</v>
      </c>
      <c r="F1197" s="27">
        <v>6</v>
      </c>
      <c r="G1197" s="28">
        <v>0</v>
      </c>
      <c r="H1197" s="38">
        <f t="shared" si="77"/>
        <v>0</v>
      </c>
    </row>
    <row r="1198" spans="1:8" ht="12.75" customHeight="1" x14ac:dyDescent="0.35">
      <c r="A1198" s="24" t="s">
        <v>552</v>
      </c>
      <c r="B1198" s="25">
        <v>0.75</v>
      </c>
      <c r="C1198" s="25" t="s">
        <v>1119</v>
      </c>
      <c r="D1198" s="24" t="s">
        <v>195</v>
      </c>
      <c r="E1198" s="26">
        <v>2014</v>
      </c>
      <c r="F1198" s="27">
        <v>27.75</v>
      </c>
      <c r="G1198" s="28">
        <v>0</v>
      </c>
      <c r="H1198" s="38">
        <f t="shared" si="77"/>
        <v>0</v>
      </c>
    </row>
    <row r="1199" spans="1:8" ht="12.75" customHeight="1" x14ac:dyDescent="0.35">
      <c r="A1199" s="24" t="s">
        <v>552</v>
      </c>
      <c r="B1199" s="25">
        <v>0.75</v>
      </c>
      <c r="C1199" s="25" t="s">
        <v>1119</v>
      </c>
      <c r="D1199" s="24" t="s">
        <v>195</v>
      </c>
      <c r="E1199" s="26">
        <v>2013</v>
      </c>
      <c r="F1199" s="27">
        <v>27.75</v>
      </c>
      <c r="G1199" s="28">
        <v>0</v>
      </c>
      <c r="H1199" s="38">
        <f t="shared" si="77"/>
        <v>0</v>
      </c>
    </row>
    <row r="1200" spans="1:8" ht="12.75" customHeight="1" x14ac:dyDescent="0.35">
      <c r="A1200" s="24" t="s">
        <v>552</v>
      </c>
      <c r="B1200" s="25">
        <v>0.75</v>
      </c>
      <c r="C1200" s="25" t="s">
        <v>1119</v>
      </c>
      <c r="D1200" s="24" t="s">
        <v>139</v>
      </c>
      <c r="E1200" s="26">
        <v>2015</v>
      </c>
      <c r="F1200" s="27">
        <v>27.75</v>
      </c>
      <c r="G1200" s="28">
        <v>0</v>
      </c>
      <c r="H1200" s="38">
        <f t="shared" si="77"/>
        <v>0</v>
      </c>
    </row>
    <row r="1201" spans="1:8" ht="12.75" customHeight="1" x14ac:dyDescent="0.35">
      <c r="A1201" s="24" t="s">
        <v>552</v>
      </c>
      <c r="B1201" s="25">
        <v>0.75</v>
      </c>
      <c r="C1201" s="25" t="s">
        <v>1119</v>
      </c>
      <c r="D1201" s="24" t="s">
        <v>703</v>
      </c>
      <c r="E1201" s="26">
        <v>2018</v>
      </c>
      <c r="F1201" s="27">
        <v>11.25</v>
      </c>
      <c r="G1201" s="28">
        <v>0</v>
      </c>
      <c r="H1201" s="38">
        <f t="shared" si="77"/>
        <v>0</v>
      </c>
    </row>
    <row r="1202" spans="1:8" ht="12.75" customHeight="1" x14ac:dyDescent="0.35">
      <c r="A1202" s="24" t="s">
        <v>552</v>
      </c>
      <c r="B1202" s="25">
        <v>0.75</v>
      </c>
      <c r="C1202" s="25" t="s">
        <v>1119</v>
      </c>
      <c r="D1202" s="24" t="s">
        <v>703</v>
      </c>
      <c r="E1202" s="26">
        <v>2018</v>
      </c>
      <c r="F1202" s="27">
        <v>11.25</v>
      </c>
      <c r="G1202" s="28">
        <v>0</v>
      </c>
      <c r="H1202" s="38">
        <f t="shared" si="77"/>
        <v>0</v>
      </c>
    </row>
    <row r="1203" spans="1:8" ht="12.75" customHeight="1" x14ac:dyDescent="0.35">
      <c r="A1203" s="24" t="s">
        <v>552</v>
      </c>
      <c r="B1203" s="25">
        <v>0.75</v>
      </c>
      <c r="C1203" s="25" t="s">
        <v>1119</v>
      </c>
      <c r="D1203" s="24" t="s">
        <v>703</v>
      </c>
      <c r="E1203" s="26">
        <v>2018</v>
      </c>
      <c r="F1203" s="27">
        <v>11.25</v>
      </c>
      <c r="G1203" s="28">
        <v>0</v>
      </c>
      <c r="H1203" s="38">
        <f t="shared" si="77"/>
        <v>0</v>
      </c>
    </row>
    <row r="1204" spans="1:8" ht="12.75" customHeight="1" x14ac:dyDescent="0.35">
      <c r="A1204" s="24" t="s">
        <v>552</v>
      </c>
      <c r="B1204" s="25">
        <v>0.75</v>
      </c>
      <c r="C1204" s="25" t="s">
        <v>1119</v>
      </c>
      <c r="D1204" s="24" t="s">
        <v>703</v>
      </c>
      <c r="E1204" s="26">
        <v>2017</v>
      </c>
      <c r="F1204" s="27">
        <v>11.25</v>
      </c>
      <c r="G1204" s="28">
        <v>0</v>
      </c>
      <c r="H1204" s="38">
        <f t="shared" si="77"/>
        <v>0</v>
      </c>
    </row>
    <row r="1205" spans="1:8" ht="12.75" customHeight="1" x14ac:dyDescent="0.35">
      <c r="A1205" s="24" t="s">
        <v>552</v>
      </c>
      <c r="B1205" s="25">
        <v>0.75</v>
      </c>
      <c r="C1205" s="25" t="s">
        <v>1120</v>
      </c>
      <c r="D1205" s="24" t="s">
        <v>663</v>
      </c>
      <c r="E1205" s="26">
        <v>2019</v>
      </c>
      <c r="F1205" s="27">
        <v>10.5</v>
      </c>
      <c r="G1205" s="28">
        <v>0</v>
      </c>
      <c r="H1205" s="38">
        <f t="shared" si="77"/>
        <v>0</v>
      </c>
    </row>
    <row r="1206" spans="1:8" ht="12.75" customHeight="1" x14ac:dyDescent="0.35">
      <c r="A1206" s="24"/>
      <c r="B1206" s="25"/>
      <c r="C1206" s="25"/>
      <c r="D1206" s="24" t="s">
        <v>24</v>
      </c>
      <c r="E1206" s="26"/>
      <c r="F1206" s="27"/>
      <c r="G1206" s="28">
        <v>0</v>
      </c>
      <c r="H1206" s="38">
        <f t="shared" si="77"/>
        <v>0</v>
      </c>
    </row>
    <row r="1207" spans="1:8" ht="12.75" customHeight="1" x14ac:dyDescent="0.35">
      <c r="A1207" s="24"/>
      <c r="B1207" s="25"/>
      <c r="C1207" s="25"/>
      <c r="D1207" s="24" t="s">
        <v>24</v>
      </c>
      <c r="E1207" s="26"/>
      <c r="F1207" s="27"/>
      <c r="G1207" s="28">
        <v>0</v>
      </c>
      <c r="H1207" s="38">
        <f t="shared" si="77"/>
        <v>0</v>
      </c>
    </row>
    <row r="1208" spans="1:8" ht="12.75" customHeight="1" x14ac:dyDescent="0.35">
      <c r="A1208" s="24" t="s">
        <v>553</v>
      </c>
      <c r="B1208" s="25">
        <v>0.75</v>
      </c>
      <c r="C1208" s="25" t="s">
        <v>1119</v>
      </c>
      <c r="D1208" s="24" t="s">
        <v>664</v>
      </c>
      <c r="E1208" s="26">
        <v>2017</v>
      </c>
      <c r="F1208" s="27">
        <v>32.5</v>
      </c>
      <c r="G1208" s="28">
        <v>0</v>
      </c>
      <c r="H1208" s="38">
        <f t="shared" si="77"/>
        <v>0</v>
      </c>
    </row>
    <row r="1209" spans="1:8" ht="12.75" customHeight="1" x14ac:dyDescent="0.35">
      <c r="A1209" s="24"/>
      <c r="B1209" s="25"/>
      <c r="C1209" s="25"/>
      <c r="D1209" s="24"/>
      <c r="E1209" s="26"/>
      <c r="F1209" s="27"/>
      <c r="G1209" s="28"/>
      <c r="H1209" s="38"/>
    </row>
    <row r="1210" spans="1:8" ht="12.75" customHeight="1" x14ac:dyDescent="0.35">
      <c r="A1210" s="24" t="s">
        <v>553</v>
      </c>
      <c r="B1210" s="25">
        <v>0.75</v>
      </c>
      <c r="C1210" s="25" t="s">
        <v>1119</v>
      </c>
      <c r="D1210" s="24" t="s">
        <v>1278</v>
      </c>
      <c r="E1210" s="26">
        <v>2013</v>
      </c>
      <c r="F1210" s="27">
        <v>21.5</v>
      </c>
      <c r="G1210" s="28">
        <v>0</v>
      </c>
      <c r="H1210" s="38">
        <f>+F1210*G1210</f>
        <v>0</v>
      </c>
    </row>
    <row r="1211" spans="1:8" ht="12.75" customHeight="1" x14ac:dyDescent="0.35">
      <c r="A1211" s="24" t="s">
        <v>553</v>
      </c>
      <c r="B1211" s="25">
        <v>0.75</v>
      </c>
      <c r="C1211" s="25" t="s">
        <v>1119</v>
      </c>
      <c r="D1211" s="24" t="s">
        <v>665</v>
      </c>
      <c r="E1211" s="26">
        <v>2019</v>
      </c>
      <c r="F1211" s="27">
        <v>11.5</v>
      </c>
      <c r="G1211" s="28">
        <v>0</v>
      </c>
      <c r="H1211" s="38">
        <f>+F1211*G1211</f>
        <v>0</v>
      </c>
    </row>
    <row r="1212" spans="1:8" ht="12.75" customHeight="1" x14ac:dyDescent="0.35">
      <c r="A1212" s="24" t="s">
        <v>553</v>
      </c>
      <c r="B1212" s="25">
        <v>0.75</v>
      </c>
      <c r="C1212" s="25" t="s">
        <v>1119</v>
      </c>
      <c r="D1212" s="24" t="s">
        <v>665</v>
      </c>
      <c r="E1212" s="26">
        <v>2018</v>
      </c>
      <c r="F1212" s="27">
        <v>10.75</v>
      </c>
      <c r="G1212" s="28">
        <v>0</v>
      </c>
      <c r="H1212" s="38">
        <f>+F1212*G1212</f>
        <v>0</v>
      </c>
    </row>
    <row r="1213" spans="1:8" ht="12.75" customHeight="1" x14ac:dyDescent="0.35">
      <c r="A1213" s="24" t="s">
        <v>553</v>
      </c>
      <c r="B1213" s="25">
        <v>0.75</v>
      </c>
      <c r="C1213" s="25" t="s">
        <v>1120</v>
      </c>
      <c r="D1213" s="24" t="s">
        <v>196</v>
      </c>
      <c r="E1213" s="26">
        <v>2021</v>
      </c>
      <c r="F1213" s="27">
        <v>11.5</v>
      </c>
      <c r="G1213" s="28">
        <v>0</v>
      </c>
      <c r="H1213" s="38">
        <f>+F1213*G1213</f>
        <v>0</v>
      </c>
    </row>
    <row r="1214" spans="1:8" ht="12.75" customHeight="1" x14ac:dyDescent="0.35">
      <c r="A1214" s="24" t="s">
        <v>553</v>
      </c>
      <c r="B1214" s="25">
        <v>0.75</v>
      </c>
      <c r="C1214" s="25" t="s">
        <v>1120</v>
      </c>
      <c r="D1214" s="24" t="s">
        <v>196</v>
      </c>
      <c r="E1214" s="26">
        <v>2020</v>
      </c>
      <c r="F1214" s="27">
        <v>10.75</v>
      </c>
      <c r="G1214" s="28">
        <v>0</v>
      </c>
      <c r="H1214" s="38">
        <f>+F1214*G1214</f>
        <v>0</v>
      </c>
    </row>
    <row r="1215" spans="1:8" ht="12.75" customHeight="1" x14ac:dyDescent="0.35">
      <c r="A1215" s="24"/>
      <c r="B1215" s="25"/>
      <c r="C1215" s="25"/>
      <c r="D1215" s="24"/>
      <c r="E1215" s="26"/>
      <c r="F1215" s="27"/>
      <c r="G1215" s="28"/>
      <c r="H1215" s="38"/>
    </row>
    <row r="1216" spans="1:8" ht="12.75" customHeight="1" x14ac:dyDescent="0.35">
      <c r="A1216" s="24"/>
      <c r="B1216" s="25"/>
      <c r="C1216" s="25"/>
      <c r="D1216" s="24"/>
      <c r="E1216" s="26"/>
      <c r="F1216" s="27"/>
      <c r="G1216" s="28"/>
      <c r="H1216" s="38"/>
    </row>
    <row r="1217" spans="1:8" ht="12.75" customHeight="1" x14ac:dyDescent="0.35">
      <c r="A1217" s="24"/>
      <c r="B1217" s="25"/>
      <c r="C1217" s="25"/>
      <c r="D1217" s="24" t="s">
        <v>24</v>
      </c>
      <c r="E1217" s="26"/>
      <c r="F1217" s="27"/>
      <c r="G1217" s="28">
        <v>0</v>
      </c>
      <c r="H1217" s="38">
        <f t="shared" ref="H1217:H1233" si="78">+F1217*G1217</f>
        <v>0</v>
      </c>
    </row>
    <row r="1218" spans="1:8" ht="12.75" customHeight="1" x14ac:dyDescent="0.35">
      <c r="A1218" s="24" t="s">
        <v>233</v>
      </c>
      <c r="B1218" s="25">
        <v>0.75</v>
      </c>
      <c r="C1218" s="25" t="s">
        <v>1119</v>
      </c>
      <c r="D1218" s="24" t="s">
        <v>425</v>
      </c>
      <c r="E1218" s="26">
        <v>2011</v>
      </c>
      <c r="F1218" s="27">
        <v>39</v>
      </c>
      <c r="G1218" s="28">
        <v>0</v>
      </c>
      <c r="H1218" s="38">
        <f t="shared" si="78"/>
        <v>0</v>
      </c>
    </row>
    <row r="1219" spans="1:8" ht="12.75" customHeight="1" x14ac:dyDescent="0.35">
      <c r="A1219" s="24" t="s">
        <v>233</v>
      </c>
      <c r="B1219" s="25">
        <v>0.75</v>
      </c>
      <c r="C1219" s="25" t="s">
        <v>1119</v>
      </c>
      <c r="D1219" s="24" t="s">
        <v>204</v>
      </c>
      <c r="E1219" s="26">
        <v>2012</v>
      </c>
      <c r="F1219" s="27">
        <v>17.25</v>
      </c>
      <c r="G1219" s="28">
        <v>0</v>
      </c>
      <c r="H1219" s="38">
        <f t="shared" si="78"/>
        <v>0</v>
      </c>
    </row>
    <row r="1220" spans="1:8" ht="12.75" customHeight="1" x14ac:dyDescent="0.35">
      <c r="A1220" s="24"/>
      <c r="B1220" s="25"/>
      <c r="C1220" s="25"/>
      <c r="D1220" s="24"/>
      <c r="E1220" s="26"/>
      <c r="F1220" s="27"/>
      <c r="G1220" s="28"/>
      <c r="H1220" s="38">
        <f t="shared" si="78"/>
        <v>0</v>
      </c>
    </row>
    <row r="1221" spans="1:8" ht="12.75" customHeight="1" x14ac:dyDescent="0.35">
      <c r="A1221" s="24"/>
      <c r="B1221" s="25"/>
      <c r="C1221" s="25"/>
      <c r="D1221" s="24" t="s">
        <v>24</v>
      </c>
      <c r="E1221" s="26"/>
      <c r="F1221" s="27"/>
      <c r="G1221" s="28">
        <v>0</v>
      </c>
      <c r="H1221" s="38">
        <f t="shared" si="78"/>
        <v>0</v>
      </c>
    </row>
    <row r="1222" spans="1:8" ht="12.75" customHeight="1" x14ac:dyDescent="0.35">
      <c r="A1222" s="24"/>
      <c r="B1222" s="25"/>
      <c r="C1222" s="25"/>
      <c r="D1222" s="24" t="s">
        <v>24</v>
      </c>
      <c r="E1222" s="26"/>
      <c r="F1222" s="27"/>
      <c r="G1222" s="28">
        <v>0</v>
      </c>
      <c r="H1222" s="38">
        <f t="shared" si="78"/>
        <v>0</v>
      </c>
    </row>
    <row r="1223" spans="1:8" ht="12.75" customHeight="1" x14ac:dyDescent="0.35">
      <c r="A1223" s="24" t="s">
        <v>554</v>
      </c>
      <c r="B1223" s="25">
        <v>0.75</v>
      </c>
      <c r="C1223" s="25" t="s">
        <v>1119</v>
      </c>
      <c r="D1223" s="24" t="s">
        <v>165</v>
      </c>
      <c r="E1223" s="26">
        <v>2015</v>
      </c>
      <c r="F1223" s="27">
        <v>12</v>
      </c>
      <c r="G1223" s="28">
        <v>0</v>
      </c>
      <c r="H1223" s="38">
        <f t="shared" si="78"/>
        <v>0</v>
      </c>
    </row>
    <row r="1224" spans="1:8" ht="12.75" customHeight="1" x14ac:dyDescent="0.35">
      <c r="A1224" s="24" t="s">
        <v>554</v>
      </c>
      <c r="B1224" s="25">
        <v>0.75</v>
      </c>
      <c r="C1224" s="25" t="s">
        <v>1120</v>
      </c>
      <c r="D1224" s="24" t="s">
        <v>166</v>
      </c>
      <c r="E1224" s="26">
        <v>2020</v>
      </c>
      <c r="F1224" s="27">
        <v>12</v>
      </c>
      <c r="G1224" s="28">
        <v>0</v>
      </c>
      <c r="H1224" s="38">
        <f t="shared" si="78"/>
        <v>0</v>
      </c>
    </row>
    <row r="1225" spans="1:8" ht="12.75" customHeight="1" x14ac:dyDescent="0.35">
      <c r="A1225" s="24"/>
      <c r="B1225" s="25"/>
      <c r="C1225" s="25"/>
      <c r="D1225" s="24"/>
      <c r="E1225" s="26"/>
      <c r="F1225" s="27"/>
      <c r="G1225" s="28">
        <v>0</v>
      </c>
      <c r="H1225" s="38">
        <f t="shared" si="78"/>
        <v>0</v>
      </c>
    </row>
    <row r="1226" spans="1:8" ht="12.75" customHeight="1" x14ac:dyDescent="0.35">
      <c r="A1226" s="24"/>
      <c r="B1226" s="25"/>
      <c r="C1226" s="25"/>
      <c r="D1226" s="24" t="s">
        <v>24</v>
      </c>
      <c r="E1226" s="26"/>
      <c r="F1226" s="27"/>
      <c r="G1226" s="28">
        <v>0</v>
      </c>
      <c r="H1226" s="38">
        <f t="shared" si="78"/>
        <v>0</v>
      </c>
    </row>
    <row r="1227" spans="1:8" ht="12.75" customHeight="1" x14ac:dyDescent="0.35">
      <c r="A1227" s="24" t="s">
        <v>555</v>
      </c>
      <c r="B1227" s="25">
        <v>0.75</v>
      </c>
      <c r="C1227" s="25" t="s">
        <v>1119</v>
      </c>
      <c r="D1227" s="24" t="s">
        <v>964</v>
      </c>
      <c r="E1227" s="26">
        <v>2018</v>
      </c>
      <c r="F1227" s="27">
        <v>18.75</v>
      </c>
      <c r="G1227" s="28">
        <v>0</v>
      </c>
      <c r="H1227" s="38">
        <f t="shared" si="78"/>
        <v>0</v>
      </c>
    </row>
    <row r="1228" spans="1:8" ht="12.75" customHeight="1" x14ac:dyDescent="0.35">
      <c r="A1228" s="24" t="s">
        <v>555</v>
      </c>
      <c r="B1228" s="25">
        <v>0.75</v>
      </c>
      <c r="C1228" s="25" t="s">
        <v>1119</v>
      </c>
      <c r="D1228" s="24" t="s">
        <v>965</v>
      </c>
      <c r="E1228" s="26">
        <v>2017</v>
      </c>
      <c r="F1228" s="27">
        <v>20</v>
      </c>
      <c r="G1228" s="28">
        <v>0</v>
      </c>
      <c r="H1228" s="38">
        <f t="shared" si="78"/>
        <v>0</v>
      </c>
    </row>
    <row r="1229" spans="1:8" ht="12.75" customHeight="1" x14ac:dyDescent="0.35">
      <c r="A1229" s="24" t="s">
        <v>555</v>
      </c>
      <c r="B1229" s="25">
        <v>0.75</v>
      </c>
      <c r="C1229" s="25" t="s">
        <v>1119</v>
      </c>
      <c r="D1229" s="24" t="s">
        <v>966</v>
      </c>
      <c r="E1229" s="26">
        <v>2017</v>
      </c>
      <c r="F1229" s="27">
        <v>20</v>
      </c>
      <c r="G1229" s="28">
        <v>0</v>
      </c>
      <c r="H1229" s="38">
        <f t="shared" si="78"/>
        <v>0</v>
      </c>
    </row>
    <row r="1230" spans="1:8" ht="12.75" customHeight="1" x14ac:dyDescent="0.35">
      <c r="A1230" s="24" t="s">
        <v>555</v>
      </c>
      <c r="B1230" s="25">
        <v>0.75</v>
      </c>
      <c r="C1230" s="25" t="s">
        <v>1120</v>
      </c>
      <c r="D1230" s="24" t="s">
        <v>967</v>
      </c>
      <c r="E1230" s="26">
        <v>2017</v>
      </c>
      <c r="F1230" s="27">
        <v>15</v>
      </c>
      <c r="G1230" s="28">
        <v>0</v>
      </c>
      <c r="H1230" s="38">
        <f t="shared" si="78"/>
        <v>0</v>
      </c>
    </row>
    <row r="1231" spans="1:8" ht="12.75" customHeight="1" x14ac:dyDescent="0.35">
      <c r="A1231" s="24"/>
      <c r="B1231" s="25"/>
      <c r="C1231" s="25"/>
      <c r="D1231" s="24"/>
      <c r="E1231" s="26"/>
      <c r="F1231" s="27"/>
      <c r="G1231" s="28"/>
      <c r="H1231" s="38"/>
    </row>
    <row r="1232" spans="1:8" ht="12.75" customHeight="1" x14ac:dyDescent="0.35">
      <c r="A1232" s="24" t="s">
        <v>555</v>
      </c>
      <c r="B1232" s="25">
        <v>0.75</v>
      </c>
      <c r="C1232" s="25" t="s">
        <v>1119</v>
      </c>
      <c r="D1232" s="24" t="s">
        <v>146</v>
      </c>
      <c r="E1232" s="26">
        <v>2014</v>
      </c>
      <c r="F1232" s="27">
        <v>40</v>
      </c>
      <c r="G1232" s="28">
        <v>0</v>
      </c>
      <c r="H1232" s="38">
        <f t="shared" ref="H1232" si="79">+F1232*G1232</f>
        <v>0</v>
      </c>
    </row>
    <row r="1233" spans="1:8" ht="12.75" customHeight="1" x14ac:dyDescent="0.35">
      <c r="A1233" s="24" t="s">
        <v>555</v>
      </c>
      <c r="B1233" s="25">
        <v>0.75</v>
      </c>
      <c r="C1233" s="25" t="s">
        <v>1120</v>
      </c>
      <c r="D1233" s="24" t="s">
        <v>147</v>
      </c>
      <c r="E1233" s="26">
        <v>2014</v>
      </c>
      <c r="F1233" s="27">
        <v>40</v>
      </c>
      <c r="G1233" s="28">
        <v>0</v>
      </c>
      <c r="H1233" s="38">
        <f t="shared" si="78"/>
        <v>0</v>
      </c>
    </row>
    <row r="1234" spans="1:8" ht="12.75" customHeight="1" x14ac:dyDescent="0.35">
      <c r="A1234" s="24"/>
      <c r="B1234" s="25"/>
      <c r="C1234" s="25"/>
      <c r="D1234" s="24"/>
      <c r="E1234" s="26"/>
      <c r="F1234" s="27"/>
      <c r="G1234" s="28"/>
      <c r="H1234" s="38"/>
    </row>
    <row r="1235" spans="1:8" ht="12.75" customHeight="1" x14ac:dyDescent="0.35">
      <c r="A1235" s="24" t="s">
        <v>555</v>
      </c>
      <c r="B1235" s="25">
        <v>0.75</v>
      </c>
      <c r="C1235" s="25" t="s">
        <v>1119</v>
      </c>
      <c r="D1235" s="24" t="s">
        <v>802</v>
      </c>
      <c r="E1235" s="26">
        <v>2018</v>
      </c>
      <c r="F1235" s="27">
        <v>40.5</v>
      </c>
      <c r="G1235" s="28">
        <v>0</v>
      </c>
      <c r="H1235" s="38">
        <f t="shared" ref="H1235:H1237" si="80">+F1235*G1235</f>
        <v>0</v>
      </c>
    </row>
    <row r="1236" spans="1:8" ht="12.75" customHeight="1" x14ac:dyDescent="0.35">
      <c r="A1236" s="24" t="s">
        <v>555</v>
      </c>
      <c r="B1236" s="25">
        <v>0.75</v>
      </c>
      <c r="C1236" s="25" t="s">
        <v>1120</v>
      </c>
      <c r="D1236" s="24" t="s">
        <v>803</v>
      </c>
      <c r="E1236" s="26">
        <v>2017</v>
      </c>
      <c r="F1236" s="27">
        <v>40.5</v>
      </c>
      <c r="G1236" s="28">
        <v>0</v>
      </c>
      <c r="H1236" s="38">
        <f t="shared" si="80"/>
        <v>0</v>
      </c>
    </row>
    <row r="1237" spans="1:8" ht="12.75" customHeight="1" x14ac:dyDescent="0.35">
      <c r="A1237" s="24"/>
      <c r="B1237" s="25"/>
      <c r="C1237" s="25"/>
      <c r="D1237" s="24" t="s">
        <v>24</v>
      </c>
      <c r="E1237" s="26"/>
      <c r="F1237" s="27"/>
      <c r="G1237" s="28">
        <v>0</v>
      </c>
      <c r="H1237" s="38">
        <f t="shared" si="80"/>
        <v>0</v>
      </c>
    </row>
    <row r="1238" spans="1:8" ht="12.75" customHeight="1" x14ac:dyDescent="0.35">
      <c r="A1238" s="24" t="s">
        <v>555</v>
      </c>
      <c r="B1238" s="25">
        <v>0.75</v>
      </c>
      <c r="C1238" s="25" t="s">
        <v>1119</v>
      </c>
      <c r="D1238" s="24" t="s">
        <v>197</v>
      </c>
      <c r="E1238" s="26">
        <v>2016</v>
      </c>
      <c r="F1238" s="27">
        <v>34.25</v>
      </c>
      <c r="G1238" s="28">
        <v>0</v>
      </c>
      <c r="H1238" s="38">
        <f>+F1238*G1238</f>
        <v>0</v>
      </c>
    </row>
    <row r="1239" spans="1:8" ht="12.75" customHeight="1" x14ac:dyDescent="0.35">
      <c r="A1239" s="24" t="s">
        <v>555</v>
      </c>
      <c r="B1239" s="25">
        <v>0.75</v>
      </c>
      <c r="C1239" s="25" t="s">
        <v>1120</v>
      </c>
      <c r="D1239" s="24" t="s">
        <v>198</v>
      </c>
      <c r="E1239" s="26">
        <v>2014</v>
      </c>
      <c r="F1239" s="27">
        <v>33</v>
      </c>
      <c r="G1239" s="28">
        <v>0</v>
      </c>
      <c r="H1239" s="38">
        <f>+F1239*G1239</f>
        <v>0</v>
      </c>
    </row>
    <row r="1240" spans="1:8" ht="12.75" customHeight="1" x14ac:dyDescent="0.35">
      <c r="A1240" s="24" t="s">
        <v>555</v>
      </c>
      <c r="B1240" s="25">
        <v>0.75</v>
      </c>
      <c r="C1240" s="25" t="s">
        <v>1119</v>
      </c>
      <c r="D1240" s="24" t="s">
        <v>209</v>
      </c>
      <c r="E1240" s="26">
        <v>2013</v>
      </c>
      <c r="F1240" s="27">
        <v>71</v>
      </c>
      <c r="G1240" s="28">
        <v>0</v>
      </c>
      <c r="H1240" s="38">
        <f t="shared" ref="H1240:H1275" si="81">+F1240*G1240</f>
        <v>0</v>
      </c>
    </row>
    <row r="1241" spans="1:8" ht="12.75" customHeight="1" x14ac:dyDescent="0.35">
      <c r="A1241" s="24" t="s">
        <v>555</v>
      </c>
      <c r="B1241" s="25">
        <v>0.75</v>
      </c>
      <c r="C1241" s="25" t="s">
        <v>1120</v>
      </c>
      <c r="D1241" s="24" t="s">
        <v>210</v>
      </c>
      <c r="E1241" s="26">
        <v>2014</v>
      </c>
      <c r="F1241" s="27">
        <v>41.75</v>
      </c>
      <c r="G1241" s="28">
        <v>0</v>
      </c>
      <c r="H1241" s="38">
        <f t="shared" si="81"/>
        <v>0</v>
      </c>
    </row>
    <row r="1242" spans="1:8" ht="12.75" customHeight="1" x14ac:dyDescent="0.35">
      <c r="A1242" s="24"/>
      <c r="B1242" s="25"/>
      <c r="C1242" s="25"/>
      <c r="D1242" s="24" t="s">
        <v>24</v>
      </c>
      <c r="E1242" s="26"/>
      <c r="F1242" s="27"/>
      <c r="G1242" s="28">
        <v>0</v>
      </c>
      <c r="H1242" s="38">
        <f t="shared" si="81"/>
        <v>0</v>
      </c>
    </row>
    <row r="1243" spans="1:8" ht="12.75" customHeight="1" x14ac:dyDescent="0.35">
      <c r="A1243" s="24" t="s">
        <v>555</v>
      </c>
      <c r="B1243" s="25">
        <v>0.75</v>
      </c>
      <c r="C1243" s="25" t="s">
        <v>1119</v>
      </c>
      <c r="D1243" s="24" t="s">
        <v>968</v>
      </c>
      <c r="E1243" s="26">
        <v>2016</v>
      </c>
      <c r="F1243" s="27">
        <v>64</v>
      </c>
      <c r="G1243" s="28">
        <v>0</v>
      </c>
      <c r="H1243" s="38">
        <f t="shared" si="81"/>
        <v>0</v>
      </c>
    </row>
    <row r="1244" spans="1:8" ht="12.75" customHeight="1" x14ac:dyDescent="0.35">
      <c r="A1244" s="24" t="s">
        <v>555</v>
      </c>
      <c r="B1244" s="25">
        <v>0.75</v>
      </c>
      <c r="C1244" s="25" t="s">
        <v>1119</v>
      </c>
      <c r="D1244" s="24" t="s">
        <v>969</v>
      </c>
      <c r="E1244" s="26">
        <v>2015</v>
      </c>
      <c r="F1244" s="27">
        <v>93</v>
      </c>
      <c r="G1244" s="28">
        <v>0</v>
      </c>
      <c r="H1244" s="38">
        <f t="shared" si="81"/>
        <v>0</v>
      </c>
    </row>
    <row r="1245" spans="1:8" ht="12.75" customHeight="1" x14ac:dyDescent="0.35">
      <c r="A1245" s="24" t="s">
        <v>555</v>
      </c>
      <c r="B1245" s="25">
        <v>0.75</v>
      </c>
      <c r="C1245" s="25" t="s">
        <v>1119</v>
      </c>
      <c r="D1245" s="24" t="s">
        <v>970</v>
      </c>
      <c r="E1245" s="26">
        <v>2014</v>
      </c>
      <c r="F1245" s="27">
        <v>38.25</v>
      </c>
      <c r="G1245" s="28">
        <v>0</v>
      </c>
      <c r="H1245" s="38">
        <f t="shared" si="81"/>
        <v>0</v>
      </c>
    </row>
    <row r="1246" spans="1:8" ht="12.75" customHeight="1" x14ac:dyDescent="0.35">
      <c r="A1246" s="24" t="s">
        <v>555</v>
      </c>
      <c r="B1246" s="25">
        <v>1.5</v>
      </c>
      <c r="C1246" s="25" t="s">
        <v>1119</v>
      </c>
      <c r="D1246" s="24" t="s">
        <v>971</v>
      </c>
      <c r="E1246" s="26">
        <v>2016</v>
      </c>
      <c r="F1246" s="27">
        <v>90</v>
      </c>
      <c r="G1246" s="28">
        <v>0</v>
      </c>
      <c r="H1246" s="38">
        <f t="shared" si="81"/>
        <v>0</v>
      </c>
    </row>
    <row r="1247" spans="1:8" ht="12.75" customHeight="1" x14ac:dyDescent="0.35">
      <c r="A1247" s="24"/>
      <c r="B1247" s="25"/>
      <c r="C1247" s="25"/>
      <c r="D1247" s="24" t="s">
        <v>24</v>
      </c>
      <c r="E1247" s="26"/>
      <c r="F1247" s="27"/>
      <c r="G1247" s="28">
        <v>0</v>
      </c>
      <c r="H1247" s="38">
        <f t="shared" si="81"/>
        <v>0</v>
      </c>
    </row>
    <row r="1248" spans="1:8" ht="12.75" customHeight="1" x14ac:dyDescent="0.35">
      <c r="A1248" s="24" t="s">
        <v>555</v>
      </c>
      <c r="B1248" s="25">
        <v>0.75</v>
      </c>
      <c r="C1248" s="25" t="s">
        <v>1119</v>
      </c>
      <c r="D1248" s="24" t="s">
        <v>704</v>
      </c>
      <c r="E1248" s="26">
        <v>2015</v>
      </c>
      <c r="F1248" s="27">
        <v>95</v>
      </c>
      <c r="G1248" s="28">
        <v>0</v>
      </c>
      <c r="H1248" s="38">
        <f t="shared" si="81"/>
        <v>0</v>
      </c>
    </row>
    <row r="1249" spans="1:8" ht="12.75" customHeight="1" x14ac:dyDescent="0.35">
      <c r="A1249" s="24" t="s">
        <v>555</v>
      </c>
      <c r="B1249" s="25">
        <v>0.75</v>
      </c>
      <c r="C1249" s="25" t="s">
        <v>1119</v>
      </c>
      <c r="D1249" s="24" t="s">
        <v>705</v>
      </c>
      <c r="E1249" s="26">
        <v>2014</v>
      </c>
      <c r="F1249" s="27">
        <v>89</v>
      </c>
      <c r="G1249" s="28">
        <v>0</v>
      </c>
      <c r="H1249" s="38">
        <f t="shared" si="81"/>
        <v>0</v>
      </c>
    </row>
    <row r="1250" spans="1:8" ht="12.75" customHeight="1" x14ac:dyDescent="0.35">
      <c r="A1250" s="24" t="s">
        <v>555</v>
      </c>
      <c r="B1250" s="25">
        <v>0.75</v>
      </c>
      <c r="C1250" s="25" t="s">
        <v>1120</v>
      </c>
      <c r="D1250" s="24" t="s">
        <v>706</v>
      </c>
      <c r="E1250" s="26">
        <v>2015</v>
      </c>
      <c r="F1250" s="27">
        <v>60</v>
      </c>
      <c r="G1250" s="28">
        <v>0</v>
      </c>
      <c r="H1250" s="38">
        <f t="shared" si="81"/>
        <v>0</v>
      </c>
    </row>
    <row r="1251" spans="1:8" ht="12.75" customHeight="1" x14ac:dyDescent="0.35">
      <c r="A1251" s="24"/>
      <c r="B1251" s="25"/>
      <c r="C1251" s="25"/>
      <c r="D1251" s="24" t="s">
        <v>24</v>
      </c>
      <c r="E1251" s="26"/>
      <c r="F1251" s="27"/>
      <c r="G1251" s="28">
        <v>0</v>
      </c>
      <c r="H1251" s="38">
        <f t="shared" si="81"/>
        <v>0</v>
      </c>
    </row>
    <row r="1252" spans="1:8" ht="12.75" customHeight="1" x14ac:dyDescent="0.35">
      <c r="A1252" s="24" t="s">
        <v>555</v>
      </c>
      <c r="B1252" s="25">
        <v>0.75</v>
      </c>
      <c r="C1252" s="25" t="s">
        <v>1119</v>
      </c>
      <c r="D1252" s="24" t="s">
        <v>707</v>
      </c>
      <c r="E1252" s="26">
        <v>2018</v>
      </c>
      <c r="F1252" s="27">
        <v>33</v>
      </c>
      <c r="G1252" s="28">
        <v>0</v>
      </c>
      <c r="H1252" s="38">
        <f t="shared" si="81"/>
        <v>0</v>
      </c>
    </row>
    <row r="1253" spans="1:8" ht="12.75" customHeight="1" x14ac:dyDescent="0.35">
      <c r="A1253" s="24" t="s">
        <v>555</v>
      </c>
      <c r="B1253" s="25">
        <v>0.75</v>
      </c>
      <c r="C1253" s="25" t="s">
        <v>1119</v>
      </c>
      <c r="D1253" s="24" t="s">
        <v>708</v>
      </c>
      <c r="E1253" s="26">
        <v>2018</v>
      </c>
      <c r="F1253" s="27">
        <v>45</v>
      </c>
      <c r="G1253" s="28">
        <v>0</v>
      </c>
      <c r="H1253" s="38">
        <f>+F1253*G1253</f>
        <v>0</v>
      </c>
    </row>
    <row r="1254" spans="1:8" ht="12.75" customHeight="1" x14ac:dyDescent="0.35">
      <c r="A1254" s="24" t="s">
        <v>555</v>
      </c>
      <c r="B1254" s="25">
        <v>0.75</v>
      </c>
      <c r="C1254" s="25" t="s">
        <v>1119</v>
      </c>
      <c r="D1254" s="24" t="s">
        <v>709</v>
      </c>
      <c r="E1254" s="26">
        <v>2018</v>
      </c>
      <c r="F1254" s="27">
        <v>45</v>
      </c>
      <c r="G1254" s="28">
        <v>0</v>
      </c>
      <c r="H1254" s="38">
        <f t="shared" si="81"/>
        <v>0</v>
      </c>
    </row>
    <row r="1255" spans="1:8" ht="12.75" customHeight="1" x14ac:dyDescent="0.35">
      <c r="A1255" s="24" t="s">
        <v>555</v>
      </c>
      <c r="B1255" s="25">
        <v>0.75</v>
      </c>
      <c r="C1255" s="25" t="s">
        <v>1119</v>
      </c>
      <c r="D1255" s="24" t="s">
        <v>710</v>
      </c>
      <c r="E1255" s="26">
        <v>2016</v>
      </c>
      <c r="F1255" s="27">
        <v>235</v>
      </c>
      <c r="G1255" s="28">
        <v>0</v>
      </c>
      <c r="H1255" s="38">
        <f t="shared" si="81"/>
        <v>0</v>
      </c>
    </row>
    <row r="1256" spans="1:8" ht="12.75" customHeight="1" x14ac:dyDescent="0.35">
      <c r="A1256" s="24"/>
      <c r="B1256" s="25"/>
      <c r="C1256" s="25"/>
      <c r="D1256" s="24" t="s">
        <v>24</v>
      </c>
      <c r="E1256" s="26"/>
      <c r="F1256" s="27"/>
      <c r="G1256" s="28">
        <v>0</v>
      </c>
      <c r="H1256" s="38">
        <f t="shared" si="81"/>
        <v>0</v>
      </c>
    </row>
    <row r="1257" spans="1:8" ht="12.75" customHeight="1" x14ac:dyDescent="0.35">
      <c r="A1257" s="24"/>
      <c r="B1257" s="25"/>
      <c r="C1257" s="25"/>
      <c r="D1257" s="24" t="s">
        <v>24</v>
      </c>
      <c r="E1257" s="26"/>
      <c r="F1257" s="27"/>
      <c r="G1257" s="28">
        <v>0</v>
      </c>
      <c r="H1257" s="38">
        <f t="shared" si="81"/>
        <v>0</v>
      </c>
    </row>
    <row r="1258" spans="1:8" ht="12.75" customHeight="1" x14ac:dyDescent="0.35">
      <c r="A1258" s="24"/>
      <c r="B1258" s="25"/>
      <c r="C1258" s="25"/>
      <c r="D1258" s="24" t="s">
        <v>24</v>
      </c>
      <c r="E1258" s="26"/>
      <c r="F1258" s="27"/>
      <c r="G1258" s="28">
        <v>0</v>
      </c>
      <c r="H1258" s="38">
        <f t="shared" si="81"/>
        <v>0</v>
      </c>
    </row>
    <row r="1259" spans="1:8" ht="12.75" customHeight="1" x14ac:dyDescent="0.35">
      <c r="A1259" s="24" t="s">
        <v>234</v>
      </c>
      <c r="B1259" s="25">
        <v>0.75</v>
      </c>
      <c r="C1259" s="25" t="s">
        <v>1119</v>
      </c>
      <c r="D1259" s="24" t="s">
        <v>235</v>
      </c>
      <c r="E1259" s="26">
        <v>2017</v>
      </c>
      <c r="F1259" s="27">
        <v>17.25</v>
      </c>
      <c r="G1259" s="28">
        <v>0</v>
      </c>
      <c r="H1259" s="38">
        <f t="shared" si="81"/>
        <v>0</v>
      </c>
    </row>
    <row r="1260" spans="1:8" ht="12.75" customHeight="1" x14ac:dyDescent="0.35">
      <c r="A1260" s="24" t="s">
        <v>234</v>
      </c>
      <c r="B1260" s="25">
        <v>0.75</v>
      </c>
      <c r="C1260" s="25" t="s">
        <v>1119</v>
      </c>
      <c r="D1260" s="24" t="s">
        <v>1279</v>
      </c>
      <c r="E1260" s="26">
        <v>2019</v>
      </c>
      <c r="F1260" s="27">
        <v>9.25</v>
      </c>
      <c r="G1260" s="28">
        <v>0</v>
      </c>
      <c r="H1260" s="38">
        <f t="shared" si="81"/>
        <v>0</v>
      </c>
    </row>
    <row r="1261" spans="1:8" ht="12.75" customHeight="1" x14ac:dyDescent="0.35">
      <c r="A1261" s="24" t="s">
        <v>234</v>
      </c>
      <c r="B1261" s="25">
        <v>0.75</v>
      </c>
      <c r="C1261" s="25" t="s">
        <v>1119</v>
      </c>
      <c r="D1261" s="24" t="s">
        <v>1280</v>
      </c>
      <c r="E1261" s="26">
        <v>2019</v>
      </c>
      <c r="F1261" s="27">
        <v>9.25</v>
      </c>
      <c r="G1261" s="28">
        <v>0</v>
      </c>
      <c r="H1261" s="38">
        <f t="shared" si="81"/>
        <v>0</v>
      </c>
    </row>
    <row r="1262" spans="1:8" ht="12.75" customHeight="1" x14ac:dyDescent="0.35">
      <c r="A1262" s="24" t="s">
        <v>234</v>
      </c>
      <c r="B1262" s="25">
        <v>0.75</v>
      </c>
      <c r="C1262" s="25" t="s">
        <v>1119</v>
      </c>
      <c r="D1262" s="24" t="s">
        <v>94</v>
      </c>
      <c r="E1262" s="26">
        <v>2015</v>
      </c>
      <c r="F1262" s="27">
        <v>6.25</v>
      </c>
      <c r="G1262" s="28">
        <v>0</v>
      </c>
      <c r="H1262" s="38">
        <f t="shared" si="81"/>
        <v>0</v>
      </c>
    </row>
    <row r="1263" spans="1:8" ht="12.75" customHeight="1" x14ac:dyDescent="0.35">
      <c r="A1263" s="24" t="s">
        <v>234</v>
      </c>
      <c r="B1263" s="25">
        <v>0.75</v>
      </c>
      <c r="C1263" s="25" t="s">
        <v>1119</v>
      </c>
      <c r="D1263" s="24" t="s">
        <v>95</v>
      </c>
      <c r="E1263" s="26">
        <v>2020</v>
      </c>
      <c r="F1263" s="27">
        <v>6.75</v>
      </c>
      <c r="G1263" s="28">
        <v>0</v>
      </c>
      <c r="H1263" s="38">
        <f t="shared" si="81"/>
        <v>0</v>
      </c>
    </row>
    <row r="1264" spans="1:8" ht="12.75" customHeight="1" x14ac:dyDescent="0.35">
      <c r="A1264" s="24" t="s">
        <v>234</v>
      </c>
      <c r="B1264" s="25">
        <v>0.75</v>
      </c>
      <c r="C1264" s="25" t="s">
        <v>1120</v>
      </c>
      <c r="D1264" s="24" t="s">
        <v>1281</v>
      </c>
      <c r="E1264" s="26">
        <v>2021</v>
      </c>
      <c r="F1264" s="27">
        <v>6.75</v>
      </c>
      <c r="G1264" s="28">
        <v>0</v>
      </c>
      <c r="H1264" s="38">
        <f t="shared" si="81"/>
        <v>0</v>
      </c>
    </row>
    <row r="1265" spans="1:8" ht="12.75" customHeight="1" x14ac:dyDescent="0.35">
      <c r="A1265" s="24" t="s">
        <v>234</v>
      </c>
      <c r="B1265" s="25">
        <v>0.75</v>
      </c>
      <c r="C1265" s="25" t="s">
        <v>1120</v>
      </c>
      <c r="D1265" s="24" t="s">
        <v>179</v>
      </c>
      <c r="E1265" s="26">
        <v>2021</v>
      </c>
      <c r="F1265" s="27">
        <v>6.75</v>
      </c>
      <c r="G1265" s="28">
        <v>0</v>
      </c>
      <c r="H1265" s="38">
        <f t="shared" si="81"/>
        <v>0</v>
      </c>
    </row>
    <row r="1266" spans="1:8" ht="12.75" customHeight="1" x14ac:dyDescent="0.35">
      <c r="A1266" s="24"/>
      <c r="B1266" s="25"/>
      <c r="C1266" s="25"/>
      <c r="D1266" s="24" t="s">
        <v>24</v>
      </c>
      <c r="E1266" s="26"/>
      <c r="F1266" s="27"/>
      <c r="G1266" s="28">
        <v>0</v>
      </c>
      <c r="H1266" s="38">
        <f t="shared" si="81"/>
        <v>0</v>
      </c>
    </row>
    <row r="1267" spans="1:8" ht="12.75" customHeight="1" x14ac:dyDescent="0.35">
      <c r="A1267" s="24" t="s">
        <v>234</v>
      </c>
      <c r="B1267" s="25">
        <v>0.75</v>
      </c>
      <c r="C1267" s="25" t="s">
        <v>1119</v>
      </c>
      <c r="D1267" s="24" t="s">
        <v>972</v>
      </c>
      <c r="E1267" s="26">
        <v>2015</v>
      </c>
      <c r="F1267" s="27">
        <v>9.75</v>
      </c>
      <c r="G1267" s="28">
        <v>0</v>
      </c>
      <c r="H1267" s="38">
        <f t="shared" si="81"/>
        <v>0</v>
      </c>
    </row>
    <row r="1268" spans="1:8" ht="12.75" customHeight="1" x14ac:dyDescent="0.35">
      <c r="A1268" s="24" t="s">
        <v>234</v>
      </c>
      <c r="B1268" s="25">
        <v>0.75</v>
      </c>
      <c r="C1268" s="25" t="s">
        <v>1120</v>
      </c>
      <c r="D1268" s="24" t="s">
        <v>973</v>
      </c>
      <c r="E1268" s="26">
        <v>2020</v>
      </c>
      <c r="F1268" s="27">
        <v>9.75</v>
      </c>
      <c r="G1268" s="28">
        <v>0</v>
      </c>
      <c r="H1268" s="38">
        <f t="shared" si="81"/>
        <v>0</v>
      </c>
    </row>
    <row r="1269" spans="1:8" ht="12.75" customHeight="1" x14ac:dyDescent="0.35">
      <c r="A1269" s="24" t="s">
        <v>234</v>
      </c>
      <c r="B1269" s="25">
        <v>0.75</v>
      </c>
      <c r="C1269" s="25" t="s">
        <v>1119</v>
      </c>
      <c r="D1269" s="24" t="s">
        <v>180</v>
      </c>
      <c r="E1269" s="26">
        <v>2018</v>
      </c>
      <c r="F1269" s="27">
        <v>17</v>
      </c>
      <c r="G1269" s="28">
        <v>0</v>
      </c>
      <c r="H1269" s="38">
        <f t="shared" si="81"/>
        <v>0</v>
      </c>
    </row>
    <row r="1270" spans="1:8" ht="12.75" customHeight="1" x14ac:dyDescent="0.35">
      <c r="A1270" s="24" t="s">
        <v>234</v>
      </c>
      <c r="B1270" s="25">
        <v>0.75</v>
      </c>
      <c r="C1270" s="25" t="s">
        <v>1119</v>
      </c>
      <c r="D1270" s="24" t="s">
        <v>181</v>
      </c>
      <c r="E1270" s="26">
        <v>2019</v>
      </c>
      <c r="F1270" s="27">
        <v>17</v>
      </c>
      <c r="G1270" s="28">
        <v>0</v>
      </c>
      <c r="H1270" s="38">
        <f t="shared" si="81"/>
        <v>0</v>
      </c>
    </row>
    <row r="1271" spans="1:8" ht="12.75" customHeight="1" x14ac:dyDescent="0.35">
      <c r="A1271" s="24" t="s">
        <v>234</v>
      </c>
      <c r="B1271" s="25">
        <v>0.75</v>
      </c>
      <c r="C1271" s="25" t="s">
        <v>1119</v>
      </c>
      <c r="D1271" s="24" t="s">
        <v>96</v>
      </c>
      <c r="E1271" s="26">
        <v>2016</v>
      </c>
      <c r="F1271" s="27">
        <v>17</v>
      </c>
      <c r="G1271" s="28">
        <v>0</v>
      </c>
      <c r="H1271" s="38">
        <f t="shared" si="81"/>
        <v>0</v>
      </c>
    </row>
    <row r="1272" spans="1:8" ht="12.75" customHeight="1" x14ac:dyDescent="0.35">
      <c r="A1272" s="24" t="s">
        <v>234</v>
      </c>
      <c r="B1272" s="25">
        <v>0.75</v>
      </c>
      <c r="C1272" s="25" t="s">
        <v>1120</v>
      </c>
      <c r="D1272" s="24" t="s">
        <v>97</v>
      </c>
      <c r="E1272" s="26">
        <v>2019</v>
      </c>
      <c r="F1272" s="27">
        <v>17</v>
      </c>
      <c r="G1272" s="28">
        <v>0</v>
      </c>
      <c r="H1272" s="38">
        <f t="shared" si="81"/>
        <v>0</v>
      </c>
    </row>
    <row r="1273" spans="1:8" ht="12.75" customHeight="1" x14ac:dyDescent="0.35">
      <c r="A1273" s="24" t="s">
        <v>234</v>
      </c>
      <c r="B1273" s="25">
        <v>0.75</v>
      </c>
      <c r="C1273" s="25" t="s">
        <v>1119</v>
      </c>
      <c r="D1273" s="24" t="s">
        <v>98</v>
      </c>
      <c r="E1273" s="26">
        <v>2018</v>
      </c>
      <c r="F1273" s="27">
        <v>67.5</v>
      </c>
      <c r="G1273" s="28">
        <v>0</v>
      </c>
      <c r="H1273" s="38">
        <f t="shared" si="81"/>
        <v>0</v>
      </c>
    </row>
    <row r="1274" spans="1:8" ht="12.75" customHeight="1" x14ac:dyDescent="0.35">
      <c r="A1274" s="24" t="s">
        <v>234</v>
      </c>
      <c r="B1274" s="25">
        <v>0.75</v>
      </c>
      <c r="C1274" s="25" t="s">
        <v>1119</v>
      </c>
      <c r="D1274" s="24" t="s">
        <v>99</v>
      </c>
      <c r="E1274" s="26">
        <v>2010</v>
      </c>
      <c r="F1274" s="27">
        <v>54</v>
      </c>
      <c r="G1274" s="28">
        <v>0</v>
      </c>
      <c r="H1274" s="38">
        <f t="shared" si="81"/>
        <v>0</v>
      </c>
    </row>
    <row r="1275" spans="1:8" ht="12.75" customHeight="1" x14ac:dyDescent="0.35">
      <c r="A1275" s="24" t="s">
        <v>234</v>
      </c>
      <c r="B1275" s="25">
        <v>0.75</v>
      </c>
      <c r="C1275" s="25" t="s">
        <v>1119</v>
      </c>
      <c r="D1275" s="24" t="s">
        <v>100</v>
      </c>
      <c r="E1275" s="26">
        <v>2016</v>
      </c>
      <c r="F1275" s="27">
        <v>56</v>
      </c>
      <c r="G1275" s="28">
        <v>0</v>
      </c>
      <c r="H1275" s="38">
        <f t="shared" si="81"/>
        <v>0</v>
      </c>
    </row>
    <row r="1276" spans="1:8" ht="12.75" customHeight="1" x14ac:dyDescent="0.35">
      <c r="A1276" s="24"/>
      <c r="B1276" s="25"/>
      <c r="C1276" s="25"/>
      <c r="D1276" s="24"/>
      <c r="E1276" s="26"/>
      <c r="F1276" s="27"/>
      <c r="G1276" s="28"/>
      <c r="H1276" s="38"/>
    </row>
    <row r="1277" spans="1:8" ht="12.75" customHeight="1" x14ac:dyDescent="0.35">
      <c r="A1277" s="24" t="s">
        <v>234</v>
      </c>
      <c r="B1277" s="25">
        <v>0.75</v>
      </c>
      <c r="C1277" s="25" t="s">
        <v>1119</v>
      </c>
      <c r="D1277" s="24" t="s">
        <v>974</v>
      </c>
      <c r="E1277" s="26" t="s">
        <v>854</v>
      </c>
      <c r="F1277" s="27">
        <v>11</v>
      </c>
      <c r="G1277" s="28">
        <v>0</v>
      </c>
      <c r="H1277" s="38">
        <f t="shared" ref="H1277:H1301" si="82">+F1277*G1277</f>
        <v>0</v>
      </c>
    </row>
    <row r="1278" spans="1:8" ht="12.75" customHeight="1" x14ac:dyDescent="0.35">
      <c r="A1278" s="24" t="s">
        <v>234</v>
      </c>
      <c r="B1278" s="25">
        <v>0.75</v>
      </c>
      <c r="C1278" s="25" t="s">
        <v>1120</v>
      </c>
      <c r="D1278" s="24" t="s">
        <v>975</v>
      </c>
      <c r="E1278" s="26">
        <v>2019</v>
      </c>
      <c r="F1278" s="27">
        <v>11.5</v>
      </c>
      <c r="G1278" s="28">
        <v>0</v>
      </c>
      <c r="H1278" s="38">
        <f t="shared" si="82"/>
        <v>0</v>
      </c>
    </row>
    <row r="1279" spans="1:8" ht="12.75" customHeight="1" x14ac:dyDescent="0.35">
      <c r="A1279" s="24" t="s">
        <v>234</v>
      </c>
      <c r="B1279" s="25">
        <v>0.75</v>
      </c>
      <c r="C1279" s="25" t="s">
        <v>1119</v>
      </c>
      <c r="D1279" s="24" t="s">
        <v>177</v>
      </c>
      <c r="E1279" s="26">
        <v>2012</v>
      </c>
      <c r="F1279" s="27">
        <v>15</v>
      </c>
      <c r="G1279" s="28">
        <v>0</v>
      </c>
      <c r="H1279" s="38">
        <f t="shared" si="82"/>
        <v>0</v>
      </c>
    </row>
    <row r="1280" spans="1:8" ht="12.75" customHeight="1" x14ac:dyDescent="0.35">
      <c r="A1280" s="24" t="s">
        <v>234</v>
      </c>
      <c r="B1280" s="25">
        <v>0.75</v>
      </c>
      <c r="C1280" s="25" t="s">
        <v>1119</v>
      </c>
      <c r="D1280" s="24" t="s">
        <v>976</v>
      </c>
      <c r="E1280" s="26">
        <v>2019</v>
      </c>
      <c r="F1280" s="27">
        <v>23.5</v>
      </c>
      <c r="G1280" s="28">
        <v>0</v>
      </c>
      <c r="H1280" s="38">
        <f t="shared" si="82"/>
        <v>0</v>
      </c>
    </row>
    <row r="1281" spans="1:8" ht="12.75" customHeight="1" x14ac:dyDescent="0.35">
      <c r="A1281" s="24" t="s">
        <v>234</v>
      </c>
      <c r="B1281" s="25">
        <v>0.75</v>
      </c>
      <c r="C1281" s="25" t="s">
        <v>1119</v>
      </c>
      <c r="D1281" s="24" t="s">
        <v>112</v>
      </c>
      <c r="E1281" s="26">
        <v>2015</v>
      </c>
      <c r="F1281" s="27">
        <v>21.25</v>
      </c>
      <c r="G1281" s="28">
        <v>0</v>
      </c>
      <c r="H1281" s="38">
        <f t="shared" si="82"/>
        <v>0</v>
      </c>
    </row>
    <row r="1282" spans="1:8" ht="12.75" customHeight="1" x14ac:dyDescent="0.35">
      <c r="A1282" s="24" t="s">
        <v>234</v>
      </c>
      <c r="B1282" s="25">
        <v>0.75</v>
      </c>
      <c r="C1282" s="25" t="s">
        <v>1119</v>
      </c>
      <c r="D1282" s="24" t="s">
        <v>113</v>
      </c>
      <c r="E1282" s="26">
        <v>2018</v>
      </c>
      <c r="F1282" s="27">
        <v>21.25</v>
      </c>
      <c r="G1282" s="28">
        <v>0</v>
      </c>
      <c r="H1282" s="38">
        <f t="shared" si="82"/>
        <v>0</v>
      </c>
    </row>
    <row r="1283" spans="1:8" ht="12.75" customHeight="1" x14ac:dyDescent="0.35">
      <c r="A1283" s="24" t="s">
        <v>234</v>
      </c>
      <c r="B1283" s="25">
        <v>0.75</v>
      </c>
      <c r="C1283" s="25" t="s">
        <v>1120</v>
      </c>
      <c r="D1283" s="24" t="s">
        <v>114</v>
      </c>
      <c r="E1283" s="26">
        <v>2016</v>
      </c>
      <c r="F1283" s="27">
        <v>21.25</v>
      </c>
      <c r="G1283" s="28">
        <v>0</v>
      </c>
      <c r="H1283" s="38">
        <f t="shared" si="82"/>
        <v>0</v>
      </c>
    </row>
    <row r="1284" spans="1:8" ht="12.75" customHeight="1" x14ac:dyDescent="0.35">
      <c r="A1284" s="24" t="s">
        <v>234</v>
      </c>
      <c r="B1284" s="25">
        <v>0.75</v>
      </c>
      <c r="C1284" s="25" t="s">
        <v>1119</v>
      </c>
      <c r="D1284" s="24" t="s">
        <v>101</v>
      </c>
      <c r="E1284" s="26">
        <v>2016</v>
      </c>
      <c r="F1284" s="27">
        <v>125</v>
      </c>
      <c r="G1284" s="28">
        <v>0</v>
      </c>
      <c r="H1284" s="38">
        <f t="shared" si="82"/>
        <v>0</v>
      </c>
    </row>
    <row r="1285" spans="1:8" ht="12.75" customHeight="1" x14ac:dyDescent="0.35">
      <c r="A1285" s="24"/>
      <c r="B1285" s="25"/>
      <c r="C1285" s="25"/>
      <c r="D1285" s="24"/>
      <c r="E1285" s="26"/>
      <c r="F1285" s="27"/>
      <c r="G1285" s="28"/>
      <c r="H1285" s="38">
        <f t="shared" si="82"/>
        <v>0</v>
      </c>
    </row>
    <row r="1286" spans="1:8" ht="12.75" customHeight="1" x14ac:dyDescent="0.35">
      <c r="A1286" s="24" t="s">
        <v>234</v>
      </c>
      <c r="B1286" s="25">
        <v>0.75</v>
      </c>
      <c r="C1286" s="25" t="s">
        <v>1119</v>
      </c>
      <c r="D1286" s="24" t="s">
        <v>556</v>
      </c>
      <c r="E1286" s="26">
        <v>2016</v>
      </c>
      <c r="F1286" s="27">
        <v>26</v>
      </c>
      <c r="G1286" s="28">
        <v>0</v>
      </c>
      <c r="H1286" s="38">
        <f>+F1286*G1286</f>
        <v>0</v>
      </c>
    </row>
    <row r="1287" spans="1:8" ht="12.75" customHeight="1" x14ac:dyDescent="0.35">
      <c r="A1287" s="24" t="s">
        <v>234</v>
      </c>
      <c r="B1287" s="25">
        <v>0.75</v>
      </c>
      <c r="C1287" s="25" t="s">
        <v>1119</v>
      </c>
      <c r="D1287" s="24" t="s">
        <v>219</v>
      </c>
      <c r="E1287" s="26">
        <v>2018</v>
      </c>
      <c r="F1287" s="27">
        <v>52.75</v>
      </c>
      <c r="G1287" s="28">
        <v>0</v>
      </c>
      <c r="H1287" s="38">
        <f t="shared" si="82"/>
        <v>0</v>
      </c>
    </row>
    <row r="1288" spans="1:8" ht="12.75" customHeight="1" x14ac:dyDescent="0.35">
      <c r="A1288" s="24" t="s">
        <v>234</v>
      </c>
      <c r="B1288" s="25">
        <v>0.75</v>
      </c>
      <c r="C1288" s="25" t="s">
        <v>1119</v>
      </c>
      <c r="D1288" s="24" t="s">
        <v>236</v>
      </c>
      <c r="E1288" s="26">
        <v>2012</v>
      </c>
      <c r="F1288" s="27">
        <v>119.5</v>
      </c>
      <c r="G1288" s="28">
        <v>0</v>
      </c>
      <c r="H1288" s="38">
        <f t="shared" si="82"/>
        <v>0</v>
      </c>
    </row>
    <row r="1289" spans="1:8" ht="12.75" customHeight="1" x14ac:dyDescent="0.35">
      <c r="A1289" s="24"/>
      <c r="B1289" s="25"/>
      <c r="C1289" s="25"/>
      <c r="D1289" s="24"/>
      <c r="E1289" s="26"/>
      <c r="F1289" s="27"/>
      <c r="G1289" s="28"/>
      <c r="H1289" s="38"/>
    </row>
    <row r="1290" spans="1:8" ht="12.75" customHeight="1" x14ac:dyDescent="0.35">
      <c r="A1290" s="24" t="s">
        <v>234</v>
      </c>
      <c r="B1290" s="25">
        <v>0.75</v>
      </c>
      <c r="C1290" s="25" t="s">
        <v>1119</v>
      </c>
      <c r="D1290" s="24" t="s">
        <v>1027</v>
      </c>
      <c r="E1290" s="26">
        <v>2018</v>
      </c>
      <c r="F1290" s="27">
        <v>61.5</v>
      </c>
      <c r="G1290" s="28">
        <v>0</v>
      </c>
      <c r="H1290" s="38">
        <f>+F1290*G1290</f>
        <v>0</v>
      </c>
    </row>
    <row r="1291" spans="1:8" ht="12.75" customHeight="1" x14ac:dyDescent="0.35">
      <c r="A1291" s="24" t="s">
        <v>234</v>
      </c>
      <c r="B1291" s="25">
        <v>0.75</v>
      </c>
      <c r="C1291" s="25" t="s">
        <v>1119</v>
      </c>
      <c r="D1291" s="24" t="s">
        <v>557</v>
      </c>
      <c r="E1291" s="26">
        <v>2018</v>
      </c>
      <c r="F1291" s="27">
        <v>45</v>
      </c>
      <c r="G1291" s="28">
        <v>0</v>
      </c>
      <c r="H1291" s="38">
        <f>+F1291*G1291</f>
        <v>0</v>
      </c>
    </row>
    <row r="1292" spans="1:8" ht="12.75" customHeight="1" x14ac:dyDescent="0.35">
      <c r="A1292" s="24"/>
      <c r="B1292" s="25"/>
      <c r="C1292" s="25"/>
      <c r="D1292" s="24"/>
      <c r="E1292" s="26"/>
      <c r="F1292" s="27"/>
      <c r="G1292" s="28"/>
      <c r="H1292" s="38">
        <f t="shared" si="82"/>
        <v>0</v>
      </c>
    </row>
    <row r="1293" spans="1:8" ht="12.75" customHeight="1" x14ac:dyDescent="0.35">
      <c r="A1293" s="24" t="s">
        <v>234</v>
      </c>
      <c r="B1293" s="25">
        <v>0.75</v>
      </c>
      <c r="C1293" s="25" t="s">
        <v>1119</v>
      </c>
      <c r="D1293" s="24" t="s">
        <v>199</v>
      </c>
      <c r="E1293" s="26">
        <v>2015</v>
      </c>
      <c r="F1293" s="27">
        <v>47.75</v>
      </c>
      <c r="G1293" s="28">
        <v>0</v>
      </c>
      <c r="H1293" s="38">
        <f t="shared" si="82"/>
        <v>0</v>
      </c>
    </row>
    <row r="1294" spans="1:8" ht="12.75" customHeight="1" x14ac:dyDescent="0.35">
      <c r="A1294" s="24"/>
      <c r="B1294" s="25"/>
      <c r="C1294" s="25"/>
      <c r="D1294" s="24" t="s">
        <v>24</v>
      </c>
      <c r="E1294" s="26"/>
      <c r="F1294" s="27"/>
      <c r="G1294" s="28">
        <v>0</v>
      </c>
      <c r="H1294" s="38">
        <f t="shared" si="82"/>
        <v>0</v>
      </c>
    </row>
    <row r="1295" spans="1:8" ht="12.75" customHeight="1" x14ac:dyDescent="0.35">
      <c r="A1295" s="24"/>
      <c r="B1295" s="25"/>
      <c r="C1295" s="25"/>
      <c r="D1295" s="24"/>
      <c r="E1295" s="26"/>
      <c r="F1295" s="27"/>
      <c r="G1295" s="28"/>
      <c r="H1295" s="38">
        <f t="shared" si="82"/>
        <v>0</v>
      </c>
    </row>
    <row r="1296" spans="1:8" ht="12.75" customHeight="1" x14ac:dyDescent="0.35">
      <c r="A1296" s="24"/>
      <c r="B1296" s="25"/>
      <c r="C1296" s="25"/>
      <c r="D1296" s="24" t="s">
        <v>24</v>
      </c>
      <c r="E1296" s="26"/>
      <c r="F1296" s="27"/>
      <c r="G1296" s="28">
        <v>0</v>
      </c>
      <c r="H1296" s="38">
        <f t="shared" si="82"/>
        <v>0</v>
      </c>
    </row>
    <row r="1297" spans="1:8" ht="12.75" customHeight="1" x14ac:dyDescent="0.35">
      <c r="A1297" s="24" t="s">
        <v>237</v>
      </c>
      <c r="B1297" s="25">
        <v>0.75</v>
      </c>
      <c r="C1297" s="25" t="s">
        <v>1119</v>
      </c>
      <c r="D1297" s="24" t="s">
        <v>558</v>
      </c>
      <c r="E1297" s="26">
        <v>2018</v>
      </c>
      <c r="F1297" s="27">
        <v>14.5</v>
      </c>
      <c r="G1297" s="28">
        <v>0</v>
      </c>
      <c r="H1297" s="38">
        <f t="shared" si="82"/>
        <v>0</v>
      </c>
    </row>
    <row r="1298" spans="1:8" ht="12.75" customHeight="1" x14ac:dyDescent="0.35">
      <c r="A1298" s="24" t="s">
        <v>237</v>
      </c>
      <c r="B1298" s="25">
        <v>0.75</v>
      </c>
      <c r="C1298" s="25" t="s">
        <v>1120</v>
      </c>
      <c r="D1298" s="24" t="s">
        <v>559</v>
      </c>
      <c r="E1298" s="26">
        <v>2020</v>
      </c>
      <c r="F1298" s="27">
        <v>15</v>
      </c>
      <c r="G1298" s="28">
        <v>0</v>
      </c>
      <c r="H1298" s="38">
        <f t="shared" si="82"/>
        <v>0</v>
      </c>
    </row>
    <row r="1299" spans="1:8" ht="12.75" customHeight="1" x14ac:dyDescent="0.35">
      <c r="A1299" s="24" t="s">
        <v>237</v>
      </c>
      <c r="B1299" s="25">
        <v>0.75</v>
      </c>
      <c r="C1299" s="25" t="s">
        <v>1119</v>
      </c>
      <c r="D1299" s="24" t="s">
        <v>560</v>
      </c>
      <c r="E1299" s="26">
        <v>2016</v>
      </c>
      <c r="F1299" s="27">
        <v>23.25</v>
      </c>
      <c r="G1299" s="28">
        <v>0</v>
      </c>
      <c r="H1299" s="38">
        <f t="shared" si="82"/>
        <v>0</v>
      </c>
    </row>
    <row r="1300" spans="1:8" ht="12.75" customHeight="1" x14ac:dyDescent="0.35">
      <c r="A1300" s="24" t="s">
        <v>237</v>
      </c>
      <c r="B1300" s="25">
        <v>0.75</v>
      </c>
      <c r="C1300" s="25" t="s">
        <v>1119</v>
      </c>
      <c r="D1300" s="24" t="s">
        <v>561</v>
      </c>
      <c r="E1300" s="26">
        <v>2016</v>
      </c>
      <c r="F1300" s="27">
        <v>26</v>
      </c>
      <c r="G1300" s="28">
        <v>0</v>
      </c>
      <c r="H1300" s="38">
        <f t="shared" si="82"/>
        <v>0</v>
      </c>
    </row>
    <row r="1301" spans="1:8" ht="12.75" customHeight="1" x14ac:dyDescent="0.35">
      <c r="A1301" s="24" t="s">
        <v>237</v>
      </c>
      <c r="B1301" s="25">
        <v>0.75</v>
      </c>
      <c r="C1301" s="25" t="s">
        <v>1120</v>
      </c>
      <c r="D1301" s="24" t="s">
        <v>562</v>
      </c>
      <c r="E1301" s="26">
        <v>2016</v>
      </c>
      <c r="F1301" s="27">
        <v>28.25</v>
      </c>
      <c r="G1301" s="28">
        <v>0</v>
      </c>
      <c r="H1301" s="38">
        <f t="shared" si="82"/>
        <v>0</v>
      </c>
    </row>
    <row r="1302" spans="1:8" ht="12.75" customHeight="1" x14ac:dyDescent="0.35">
      <c r="A1302" s="24"/>
      <c r="B1302" s="25"/>
      <c r="C1302" s="25"/>
      <c r="D1302" s="24"/>
      <c r="E1302" s="26"/>
      <c r="F1302" s="27"/>
      <c r="G1302" s="28"/>
      <c r="H1302" s="38"/>
    </row>
    <row r="1303" spans="1:8" ht="12.75" customHeight="1" x14ac:dyDescent="0.35">
      <c r="A1303" s="24" t="s">
        <v>237</v>
      </c>
      <c r="B1303" s="25">
        <v>0.75</v>
      </c>
      <c r="C1303" s="25" t="s">
        <v>1119</v>
      </c>
      <c r="D1303" s="24" t="s">
        <v>563</v>
      </c>
      <c r="E1303" s="26">
        <v>2019</v>
      </c>
      <c r="F1303" s="27">
        <v>13.75</v>
      </c>
      <c r="G1303" s="28">
        <v>0</v>
      </c>
      <c r="H1303" s="38">
        <f t="shared" ref="H1303:H1310" si="83">+F1303*G1303</f>
        <v>0</v>
      </c>
    </row>
    <row r="1304" spans="1:8" ht="12.75" customHeight="1" x14ac:dyDescent="0.35">
      <c r="A1304" s="24" t="s">
        <v>237</v>
      </c>
      <c r="B1304" s="25">
        <v>0.75</v>
      </c>
      <c r="C1304" s="25" t="s">
        <v>1120</v>
      </c>
      <c r="D1304" s="24" t="s">
        <v>564</v>
      </c>
      <c r="E1304" s="26">
        <v>2020</v>
      </c>
      <c r="F1304" s="27">
        <v>13</v>
      </c>
      <c r="G1304" s="28">
        <v>0</v>
      </c>
      <c r="H1304" s="38">
        <f t="shared" si="83"/>
        <v>0</v>
      </c>
    </row>
    <row r="1305" spans="1:8" ht="12.75" customHeight="1" x14ac:dyDescent="0.35">
      <c r="A1305" s="24" t="s">
        <v>237</v>
      </c>
      <c r="B1305" s="25">
        <v>0.75</v>
      </c>
      <c r="C1305" s="25" t="s">
        <v>1119</v>
      </c>
      <c r="D1305" s="24" t="s">
        <v>565</v>
      </c>
      <c r="E1305" s="26">
        <v>2017</v>
      </c>
      <c r="F1305" s="27">
        <v>38</v>
      </c>
      <c r="G1305" s="28">
        <v>0</v>
      </c>
      <c r="H1305" s="38">
        <f t="shared" si="83"/>
        <v>0</v>
      </c>
    </row>
    <row r="1306" spans="1:8" ht="12.75" customHeight="1" x14ac:dyDescent="0.35">
      <c r="A1306" s="24" t="s">
        <v>237</v>
      </c>
      <c r="B1306" s="25">
        <v>0.75</v>
      </c>
      <c r="C1306" s="25" t="s">
        <v>1119</v>
      </c>
      <c r="D1306" s="24" t="s">
        <v>566</v>
      </c>
      <c r="E1306" s="26">
        <v>2010</v>
      </c>
      <c r="F1306" s="27">
        <v>32.5</v>
      </c>
      <c r="G1306" s="28">
        <v>0</v>
      </c>
      <c r="H1306" s="38">
        <f t="shared" si="83"/>
        <v>0</v>
      </c>
    </row>
    <row r="1307" spans="1:8" ht="12.75" customHeight="1" x14ac:dyDescent="0.35">
      <c r="A1307" s="24" t="s">
        <v>237</v>
      </c>
      <c r="B1307" s="25">
        <v>0.75</v>
      </c>
      <c r="C1307" s="25" t="s">
        <v>1120</v>
      </c>
      <c r="D1307" s="24" t="s">
        <v>567</v>
      </c>
      <c r="E1307" s="26">
        <v>2019</v>
      </c>
      <c r="F1307" s="27">
        <v>23.75</v>
      </c>
      <c r="G1307" s="28">
        <v>0</v>
      </c>
      <c r="H1307" s="38">
        <f t="shared" si="83"/>
        <v>0</v>
      </c>
    </row>
    <row r="1308" spans="1:8" ht="12.75" customHeight="1" x14ac:dyDescent="0.35">
      <c r="A1308" s="24" t="s">
        <v>237</v>
      </c>
      <c r="B1308" s="25">
        <v>0.75</v>
      </c>
      <c r="C1308" s="25" t="s">
        <v>1119</v>
      </c>
      <c r="D1308" s="24" t="s">
        <v>711</v>
      </c>
      <c r="E1308" s="26">
        <v>2018</v>
      </c>
      <c r="F1308" s="27">
        <v>62</v>
      </c>
      <c r="G1308" s="28">
        <v>0</v>
      </c>
      <c r="H1308" s="38">
        <f>+F1308*G1308</f>
        <v>0</v>
      </c>
    </row>
    <row r="1309" spans="1:8" ht="12.75" customHeight="1" x14ac:dyDescent="0.35">
      <c r="A1309" s="24" t="s">
        <v>237</v>
      </c>
      <c r="B1309" s="25">
        <v>0.75</v>
      </c>
      <c r="C1309" s="25" t="s">
        <v>1119</v>
      </c>
      <c r="D1309" s="24" t="s">
        <v>568</v>
      </c>
      <c r="E1309" s="26">
        <v>2020</v>
      </c>
      <c r="F1309" s="27">
        <v>82</v>
      </c>
      <c r="G1309" s="28">
        <v>0</v>
      </c>
      <c r="H1309" s="38">
        <f t="shared" si="83"/>
        <v>0</v>
      </c>
    </row>
    <row r="1310" spans="1:8" ht="12.75" customHeight="1" x14ac:dyDescent="0.35">
      <c r="A1310" s="24" t="s">
        <v>237</v>
      </c>
      <c r="B1310" s="25">
        <v>0.75</v>
      </c>
      <c r="C1310" s="25" t="s">
        <v>1120</v>
      </c>
      <c r="D1310" s="24" t="s">
        <v>1070</v>
      </c>
      <c r="E1310" s="26">
        <v>2019</v>
      </c>
      <c r="F1310" s="27">
        <v>83.75</v>
      </c>
      <c r="G1310" s="28">
        <v>0</v>
      </c>
      <c r="H1310" s="38">
        <f t="shared" si="83"/>
        <v>0</v>
      </c>
    </row>
    <row r="1311" spans="1:8" ht="12.75" customHeight="1" x14ac:dyDescent="0.35">
      <c r="A1311" s="24"/>
      <c r="B1311" s="25"/>
      <c r="C1311" s="25"/>
      <c r="D1311" s="24"/>
      <c r="E1311" s="26"/>
      <c r="F1311" s="27"/>
      <c r="G1311" s="28"/>
      <c r="H1311" s="38"/>
    </row>
    <row r="1312" spans="1:8" ht="12.75" customHeight="1" x14ac:dyDescent="0.35">
      <c r="A1312" s="24" t="s">
        <v>237</v>
      </c>
      <c r="B1312" s="25">
        <v>0.75</v>
      </c>
      <c r="C1312" s="25" t="s">
        <v>1119</v>
      </c>
      <c r="D1312" s="24" t="s">
        <v>1028</v>
      </c>
      <c r="E1312" s="26">
        <v>2018</v>
      </c>
      <c r="F1312" s="27">
        <v>19.75</v>
      </c>
      <c r="G1312" s="28">
        <v>0</v>
      </c>
      <c r="H1312" s="38">
        <f t="shared" ref="H1312:H1315" si="84">+F1312*G1312</f>
        <v>0</v>
      </c>
    </row>
    <row r="1313" spans="1:8" ht="12.75" customHeight="1" x14ac:dyDescent="0.35">
      <c r="A1313" s="24" t="s">
        <v>237</v>
      </c>
      <c r="B1313" s="25">
        <v>0.75</v>
      </c>
      <c r="C1313" s="25" t="s">
        <v>1119</v>
      </c>
      <c r="D1313" s="24" t="s">
        <v>1282</v>
      </c>
      <c r="E1313" s="26">
        <v>2018</v>
      </c>
      <c r="F1313" s="27">
        <v>19.75</v>
      </c>
      <c r="G1313" s="28">
        <v>0</v>
      </c>
      <c r="H1313" s="38">
        <f t="shared" si="84"/>
        <v>0</v>
      </c>
    </row>
    <row r="1314" spans="1:8" ht="12.75" customHeight="1" x14ac:dyDescent="0.35">
      <c r="A1314" s="24" t="s">
        <v>237</v>
      </c>
      <c r="B1314" s="25">
        <v>0.75</v>
      </c>
      <c r="C1314" s="25" t="s">
        <v>1120</v>
      </c>
      <c r="D1314" s="24" t="s">
        <v>1029</v>
      </c>
      <c r="E1314" s="26">
        <v>2019</v>
      </c>
      <c r="F1314" s="27">
        <v>18.25</v>
      </c>
      <c r="G1314" s="28">
        <v>0</v>
      </c>
      <c r="H1314" s="38">
        <f t="shared" si="84"/>
        <v>0</v>
      </c>
    </row>
    <row r="1315" spans="1:8" ht="12.75" customHeight="1" x14ac:dyDescent="0.35">
      <c r="A1315" s="24" t="s">
        <v>237</v>
      </c>
      <c r="B1315" s="25">
        <v>0.75</v>
      </c>
      <c r="C1315" s="25" t="s">
        <v>1119</v>
      </c>
      <c r="D1315" s="24" t="s">
        <v>1030</v>
      </c>
      <c r="E1315" s="26">
        <v>2017</v>
      </c>
      <c r="F1315" s="27">
        <v>65</v>
      </c>
      <c r="G1315" s="28">
        <v>0</v>
      </c>
      <c r="H1315" s="38">
        <f t="shared" si="84"/>
        <v>0</v>
      </c>
    </row>
    <row r="1316" spans="1:8" ht="12.75" customHeight="1" x14ac:dyDescent="0.35">
      <c r="A1316" s="24"/>
      <c r="B1316" s="25"/>
      <c r="C1316" s="25"/>
      <c r="D1316" s="24"/>
      <c r="E1316" s="26"/>
      <c r="F1316" s="27"/>
      <c r="G1316" s="28"/>
      <c r="H1316" s="38"/>
    </row>
    <row r="1317" spans="1:8" ht="12.75" customHeight="1" x14ac:dyDescent="0.35">
      <c r="A1317" s="24" t="s">
        <v>237</v>
      </c>
      <c r="B1317" s="25">
        <v>0.75</v>
      </c>
      <c r="C1317" s="25" t="s">
        <v>1119</v>
      </c>
      <c r="D1317" s="24" t="s">
        <v>1283</v>
      </c>
      <c r="E1317" s="26">
        <v>2021</v>
      </c>
      <c r="F1317" s="27">
        <v>6.75</v>
      </c>
      <c r="G1317" s="28">
        <v>0</v>
      </c>
      <c r="H1317" s="38">
        <f t="shared" ref="H1317:H1318" si="85">+F1317*G1317</f>
        <v>0</v>
      </c>
    </row>
    <row r="1318" spans="1:8" ht="12.75" customHeight="1" x14ac:dyDescent="0.35">
      <c r="A1318" s="24" t="s">
        <v>237</v>
      </c>
      <c r="B1318" s="25">
        <v>0.75</v>
      </c>
      <c r="C1318" s="25" t="s">
        <v>1120</v>
      </c>
      <c r="D1318" s="24" t="s">
        <v>1284</v>
      </c>
      <c r="E1318" s="26">
        <v>2021</v>
      </c>
      <c r="F1318" s="27">
        <v>6.75</v>
      </c>
      <c r="G1318" s="28">
        <v>0</v>
      </c>
      <c r="H1318" s="38">
        <f t="shared" si="85"/>
        <v>0</v>
      </c>
    </row>
    <row r="1319" spans="1:8" ht="12.75" customHeight="1" x14ac:dyDescent="0.35">
      <c r="A1319" s="24"/>
      <c r="B1319" s="25"/>
      <c r="C1319" s="25"/>
      <c r="D1319" s="24"/>
      <c r="E1319" s="26"/>
      <c r="F1319" s="27"/>
      <c r="G1319" s="28"/>
      <c r="H1319" s="38"/>
    </row>
    <row r="1320" spans="1:8" ht="12.75" customHeight="1" x14ac:dyDescent="0.35">
      <c r="A1320" s="24" t="s">
        <v>237</v>
      </c>
      <c r="B1320" s="25">
        <v>0.75</v>
      </c>
      <c r="C1320" s="25" t="s">
        <v>1119</v>
      </c>
      <c r="D1320" s="24" t="s">
        <v>1105</v>
      </c>
      <c r="E1320" s="26">
        <v>2017</v>
      </c>
      <c r="F1320" s="27">
        <v>60</v>
      </c>
      <c r="G1320" s="28">
        <v>0</v>
      </c>
      <c r="H1320" s="38">
        <f t="shared" ref="H1320:H1383" si="86">+F1320*G1320</f>
        <v>0</v>
      </c>
    </row>
    <row r="1321" spans="1:8" ht="12.75" customHeight="1" x14ac:dyDescent="0.35">
      <c r="A1321" s="24"/>
      <c r="B1321" s="25"/>
      <c r="C1321" s="25"/>
      <c r="D1321" s="24" t="s">
        <v>24</v>
      </c>
      <c r="E1321" s="26"/>
      <c r="F1321" s="27"/>
      <c r="G1321" s="28">
        <v>0</v>
      </c>
      <c r="H1321" s="38">
        <f t="shared" si="86"/>
        <v>0</v>
      </c>
    </row>
    <row r="1322" spans="1:8" ht="12.75" customHeight="1" x14ac:dyDescent="0.35">
      <c r="A1322" s="24" t="s">
        <v>237</v>
      </c>
      <c r="B1322" s="25">
        <v>0.75</v>
      </c>
      <c r="C1322" s="25" t="s">
        <v>1119</v>
      </c>
      <c r="D1322" s="24" t="s">
        <v>569</v>
      </c>
      <c r="E1322" s="26">
        <v>2018</v>
      </c>
      <c r="F1322" s="27">
        <v>12.5</v>
      </c>
      <c r="G1322" s="28">
        <v>0</v>
      </c>
      <c r="H1322" s="38">
        <f t="shared" si="86"/>
        <v>0</v>
      </c>
    </row>
    <row r="1323" spans="1:8" ht="12.75" customHeight="1" x14ac:dyDescent="0.35">
      <c r="A1323" s="24" t="s">
        <v>237</v>
      </c>
      <c r="B1323" s="25">
        <v>0.75</v>
      </c>
      <c r="C1323" s="25" t="s">
        <v>1119</v>
      </c>
      <c r="D1323" s="24" t="s">
        <v>570</v>
      </c>
      <c r="E1323" s="26">
        <v>2017</v>
      </c>
      <c r="F1323" s="27">
        <v>12.5</v>
      </c>
      <c r="G1323" s="28">
        <v>0</v>
      </c>
      <c r="H1323" s="38">
        <f t="shared" si="86"/>
        <v>0</v>
      </c>
    </row>
    <row r="1324" spans="1:8" ht="12.75" customHeight="1" x14ac:dyDescent="0.35">
      <c r="A1324" s="24" t="s">
        <v>237</v>
      </c>
      <c r="B1324" s="25">
        <v>0.75</v>
      </c>
      <c r="C1324" s="25" t="s">
        <v>1120</v>
      </c>
      <c r="D1324" s="24" t="s">
        <v>571</v>
      </c>
      <c r="E1324" s="26">
        <v>2018</v>
      </c>
      <c r="F1324" s="27">
        <v>12.5</v>
      </c>
      <c r="G1324" s="28">
        <v>0</v>
      </c>
      <c r="H1324" s="38">
        <f t="shared" si="86"/>
        <v>0</v>
      </c>
    </row>
    <row r="1325" spans="1:8" ht="12.75" customHeight="1" x14ac:dyDescent="0.35">
      <c r="A1325" s="24" t="s">
        <v>237</v>
      </c>
      <c r="B1325" s="25">
        <v>0.75</v>
      </c>
      <c r="C1325" s="25" t="s">
        <v>1119</v>
      </c>
      <c r="D1325" s="24" t="s">
        <v>572</v>
      </c>
      <c r="E1325" s="26">
        <v>2017</v>
      </c>
      <c r="F1325" s="27">
        <v>31</v>
      </c>
      <c r="G1325" s="28">
        <v>0</v>
      </c>
      <c r="H1325" s="38">
        <f t="shared" si="86"/>
        <v>0</v>
      </c>
    </row>
    <row r="1326" spans="1:8" ht="12.75" customHeight="1" x14ac:dyDescent="0.35">
      <c r="A1326" s="24" t="s">
        <v>237</v>
      </c>
      <c r="B1326" s="25">
        <v>0.75</v>
      </c>
      <c r="C1326" s="25" t="s">
        <v>1119</v>
      </c>
      <c r="D1326" s="24" t="s">
        <v>573</v>
      </c>
      <c r="E1326" s="26">
        <v>2016</v>
      </c>
      <c r="F1326" s="27">
        <v>31</v>
      </c>
      <c r="G1326" s="28">
        <v>0</v>
      </c>
      <c r="H1326" s="38">
        <f t="shared" si="86"/>
        <v>0</v>
      </c>
    </row>
    <row r="1327" spans="1:8" ht="12.75" customHeight="1" x14ac:dyDescent="0.35">
      <c r="A1327" s="24" t="s">
        <v>237</v>
      </c>
      <c r="B1327" s="25">
        <v>0.75</v>
      </c>
      <c r="C1327" s="25" t="s">
        <v>1119</v>
      </c>
      <c r="D1327" s="24" t="s">
        <v>574</v>
      </c>
      <c r="E1327" s="26">
        <v>2018</v>
      </c>
      <c r="F1327" s="27">
        <v>31</v>
      </c>
      <c r="G1327" s="28">
        <v>0</v>
      </c>
      <c r="H1327" s="38">
        <f t="shared" si="86"/>
        <v>0</v>
      </c>
    </row>
    <row r="1328" spans="1:8" ht="12.75" customHeight="1" x14ac:dyDescent="0.35">
      <c r="A1328" s="24" t="s">
        <v>237</v>
      </c>
      <c r="B1328" s="25">
        <v>0.75</v>
      </c>
      <c r="C1328" s="25" t="s">
        <v>1120</v>
      </c>
      <c r="D1328" s="24" t="s">
        <v>575</v>
      </c>
      <c r="E1328" s="26">
        <v>2018</v>
      </c>
      <c r="F1328" s="27">
        <v>28.25</v>
      </c>
      <c r="G1328" s="28">
        <v>0</v>
      </c>
      <c r="H1328" s="38">
        <f t="shared" si="86"/>
        <v>0</v>
      </c>
    </row>
    <row r="1329" spans="1:8" ht="12.75" customHeight="1" x14ac:dyDescent="0.35">
      <c r="A1329" s="24"/>
      <c r="B1329" s="25"/>
      <c r="C1329" s="25"/>
      <c r="D1329" s="24"/>
      <c r="E1329" s="26"/>
      <c r="F1329" s="27"/>
      <c r="G1329" s="28">
        <v>0</v>
      </c>
      <c r="H1329" s="38">
        <f t="shared" si="86"/>
        <v>0</v>
      </c>
    </row>
    <row r="1330" spans="1:8" ht="12.75" customHeight="1" x14ac:dyDescent="0.35">
      <c r="A1330" s="24"/>
      <c r="B1330" s="25"/>
      <c r="C1330" s="25"/>
      <c r="D1330" s="24" t="s">
        <v>24</v>
      </c>
      <c r="E1330" s="26"/>
      <c r="F1330" s="27"/>
      <c r="G1330" s="28">
        <v>0</v>
      </c>
      <c r="H1330" s="38">
        <f t="shared" si="86"/>
        <v>0</v>
      </c>
    </row>
    <row r="1331" spans="1:8" ht="12.75" customHeight="1" x14ac:dyDescent="0.35">
      <c r="A1331" s="24"/>
      <c r="B1331" s="25"/>
      <c r="C1331" s="25"/>
      <c r="D1331" s="24" t="s">
        <v>24</v>
      </c>
      <c r="E1331" s="26"/>
      <c r="F1331" s="27"/>
      <c r="G1331" s="28">
        <v>0</v>
      </c>
      <c r="H1331" s="38">
        <f t="shared" si="86"/>
        <v>0</v>
      </c>
    </row>
    <row r="1332" spans="1:8" ht="12.75" customHeight="1" x14ac:dyDescent="0.35">
      <c r="A1332" s="24" t="s">
        <v>576</v>
      </c>
      <c r="B1332" s="25">
        <v>0.75</v>
      </c>
      <c r="C1332" s="25" t="s">
        <v>1119</v>
      </c>
      <c r="D1332" s="24" t="s">
        <v>339</v>
      </c>
      <c r="E1332" s="26">
        <v>2019</v>
      </c>
      <c r="F1332" s="27">
        <v>32.75</v>
      </c>
      <c r="G1332" s="28">
        <v>0</v>
      </c>
      <c r="H1332" s="38">
        <f t="shared" si="86"/>
        <v>0</v>
      </c>
    </row>
    <row r="1333" spans="1:8" ht="12.75" customHeight="1" x14ac:dyDescent="0.35">
      <c r="A1333" s="24" t="s">
        <v>576</v>
      </c>
      <c r="B1333" s="25">
        <v>0.75</v>
      </c>
      <c r="C1333" s="25" t="s">
        <v>1119</v>
      </c>
      <c r="D1333" s="24" t="s">
        <v>340</v>
      </c>
      <c r="E1333" s="26">
        <v>2018</v>
      </c>
      <c r="F1333" s="27">
        <v>20.75</v>
      </c>
      <c r="G1333" s="28">
        <v>0</v>
      </c>
      <c r="H1333" s="38">
        <f t="shared" si="86"/>
        <v>0</v>
      </c>
    </row>
    <row r="1334" spans="1:8" ht="12.75" customHeight="1" x14ac:dyDescent="0.35">
      <c r="A1334" s="24" t="s">
        <v>576</v>
      </c>
      <c r="B1334" s="25">
        <v>0.75</v>
      </c>
      <c r="C1334" s="25" t="s">
        <v>1120</v>
      </c>
      <c r="D1334" s="24" t="s">
        <v>1106</v>
      </c>
      <c r="E1334" s="26">
        <v>2019</v>
      </c>
      <c r="F1334" s="27">
        <v>20.75</v>
      </c>
      <c r="G1334" s="28">
        <v>0</v>
      </c>
      <c r="H1334" s="38">
        <f t="shared" si="86"/>
        <v>0</v>
      </c>
    </row>
    <row r="1335" spans="1:8" ht="12.75" customHeight="1" x14ac:dyDescent="0.35">
      <c r="A1335" s="24" t="s">
        <v>576</v>
      </c>
      <c r="B1335" s="25">
        <v>0.75</v>
      </c>
      <c r="C1335" s="25" t="s">
        <v>1120</v>
      </c>
      <c r="D1335" s="24" t="s">
        <v>1107</v>
      </c>
      <c r="E1335" s="26">
        <v>2020</v>
      </c>
      <c r="F1335" s="27">
        <v>14.5</v>
      </c>
      <c r="G1335" s="28">
        <v>0</v>
      </c>
      <c r="H1335" s="38">
        <f t="shared" si="86"/>
        <v>0</v>
      </c>
    </row>
    <row r="1336" spans="1:8" ht="12.75" customHeight="1" x14ac:dyDescent="0.35">
      <c r="A1336" s="24"/>
      <c r="B1336" s="25"/>
      <c r="C1336" s="25"/>
      <c r="D1336" s="24"/>
      <c r="E1336" s="26"/>
      <c r="F1336" s="27"/>
      <c r="G1336" s="28">
        <v>0</v>
      </c>
      <c r="H1336" s="38">
        <f t="shared" si="86"/>
        <v>0</v>
      </c>
    </row>
    <row r="1337" spans="1:8" ht="12.75" customHeight="1" x14ac:dyDescent="0.35">
      <c r="A1337" s="24"/>
      <c r="B1337" s="25"/>
      <c r="C1337" s="25"/>
      <c r="D1337" s="24" t="s">
        <v>24</v>
      </c>
      <c r="E1337" s="26"/>
      <c r="F1337" s="27"/>
      <c r="G1337" s="28">
        <v>0</v>
      </c>
      <c r="H1337" s="38">
        <f>+F1337*G1337</f>
        <v>0</v>
      </c>
    </row>
    <row r="1338" spans="1:8" ht="12.75" customHeight="1" x14ac:dyDescent="0.35">
      <c r="A1338" s="24" t="s">
        <v>577</v>
      </c>
      <c r="B1338" s="25">
        <v>0.75</v>
      </c>
      <c r="C1338" s="25" t="s">
        <v>1119</v>
      </c>
      <c r="D1338" s="24" t="s">
        <v>341</v>
      </c>
      <c r="E1338" s="26">
        <v>2018</v>
      </c>
      <c r="F1338" s="27">
        <v>29</v>
      </c>
      <c r="G1338" s="28">
        <v>0</v>
      </c>
      <c r="H1338" s="38">
        <f t="shared" si="86"/>
        <v>0</v>
      </c>
    </row>
    <row r="1339" spans="1:8" ht="12.75" customHeight="1" x14ac:dyDescent="0.35">
      <c r="A1339" s="24" t="s">
        <v>577</v>
      </c>
      <c r="B1339" s="25">
        <v>0.75</v>
      </c>
      <c r="C1339" s="25" t="s">
        <v>1119</v>
      </c>
      <c r="D1339" s="24" t="s">
        <v>341</v>
      </c>
      <c r="E1339" s="26">
        <v>2015</v>
      </c>
      <c r="F1339" s="27">
        <v>31</v>
      </c>
      <c r="G1339" s="28">
        <v>0</v>
      </c>
      <c r="H1339" s="38">
        <f t="shared" si="86"/>
        <v>0</v>
      </c>
    </row>
    <row r="1340" spans="1:8" ht="12.75" customHeight="1" x14ac:dyDescent="0.35">
      <c r="A1340" s="24" t="s">
        <v>577</v>
      </c>
      <c r="B1340" s="25">
        <v>0.75</v>
      </c>
      <c r="C1340" s="25" t="s">
        <v>1120</v>
      </c>
      <c r="D1340" s="24" t="s">
        <v>342</v>
      </c>
      <c r="E1340" s="26">
        <v>2019</v>
      </c>
      <c r="F1340" s="27">
        <v>28.5</v>
      </c>
      <c r="G1340" s="28">
        <v>0</v>
      </c>
      <c r="H1340" s="38">
        <f t="shared" si="86"/>
        <v>0</v>
      </c>
    </row>
    <row r="1341" spans="1:8" ht="12.75" customHeight="1" x14ac:dyDescent="0.35">
      <c r="A1341" s="24" t="s">
        <v>577</v>
      </c>
      <c r="B1341" s="25">
        <v>0.75</v>
      </c>
      <c r="C1341" s="25" t="s">
        <v>1120</v>
      </c>
      <c r="D1341" s="24" t="s">
        <v>342</v>
      </c>
      <c r="E1341" s="26">
        <v>2015</v>
      </c>
      <c r="F1341" s="27">
        <v>29.5</v>
      </c>
      <c r="G1341" s="28">
        <v>0</v>
      </c>
      <c r="H1341" s="38">
        <f t="shared" si="86"/>
        <v>0</v>
      </c>
    </row>
    <row r="1342" spans="1:8" ht="12.75" customHeight="1" x14ac:dyDescent="0.35">
      <c r="A1342" s="24"/>
      <c r="B1342" s="25"/>
      <c r="C1342" s="25"/>
      <c r="D1342" s="24"/>
      <c r="E1342" s="26"/>
      <c r="F1342" s="27"/>
      <c r="G1342" s="28"/>
      <c r="H1342" s="38"/>
    </row>
    <row r="1343" spans="1:8" ht="12.75" customHeight="1" x14ac:dyDescent="0.35">
      <c r="A1343" s="24" t="s">
        <v>577</v>
      </c>
      <c r="B1343" s="25">
        <v>0.75</v>
      </c>
      <c r="C1343" s="25" t="s">
        <v>1119</v>
      </c>
      <c r="D1343" s="24" t="s">
        <v>1008</v>
      </c>
      <c r="E1343" s="26">
        <v>2016</v>
      </c>
      <c r="F1343" s="27">
        <v>22</v>
      </c>
      <c r="G1343" s="28">
        <v>0</v>
      </c>
      <c r="H1343" s="38">
        <f t="shared" si="86"/>
        <v>0</v>
      </c>
    </row>
    <row r="1344" spans="1:8" ht="12.75" customHeight="1" x14ac:dyDescent="0.35">
      <c r="A1344" s="24" t="s">
        <v>577</v>
      </c>
      <c r="B1344" s="25">
        <v>0.75</v>
      </c>
      <c r="C1344" s="25" t="s">
        <v>1120</v>
      </c>
      <c r="D1344" s="24" t="s">
        <v>1009</v>
      </c>
      <c r="E1344" s="26">
        <v>2017</v>
      </c>
      <c r="F1344" s="27">
        <v>16</v>
      </c>
      <c r="G1344" s="28">
        <v>0</v>
      </c>
      <c r="H1344" s="38">
        <f t="shared" si="86"/>
        <v>0</v>
      </c>
    </row>
    <row r="1345" spans="1:8" ht="12.75" customHeight="1" x14ac:dyDescent="0.35">
      <c r="A1345" s="24"/>
      <c r="B1345" s="25"/>
      <c r="C1345" s="25"/>
      <c r="D1345" s="24"/>
      <c r="E1345" s="26"/>
      <c r="F1345" s="27"/>
      <c r="G1345" s="28"/>
      <c r="H1345" s="38"/>
    </row>
    <row r="1346" spans="1:8" ht="12.75" customHeight="1" x14ac:dyDescent="0.35">
      <c r="A1346" s="24"/>
      <c r="B1346" s="25"/>
      <c r="C1346" s="25"/>
      <c r="D1346" s="24" t="s">
        <v>24</v>
      </c>
      <c r="E1346" s="26"/>
      <c r="F1346" s="27"/>
      <c r="G1346" s="28">
        <v>0</v>
      </c>
      <c r="H1346" s="38">
        <f>+F1346*G1346</f>
        <v>0</v>
      </c>
    </row>
    <row r="1347" spans="1:8" ht="12.75" customHeight="1" x14ac:dyDescent="0.35">
      <c r="A1347" s="24" t="s">
        <v>578</v>
      </c>
      <c r="B1347" s="25">
        <v>0.75</v>
      </c>
      <c r="C1347" s="25" t="s">
        <v>1119</v>
      </c>
      <c r="D1347" s="24" t="s">
        <v>977</v>
      </c>
      <c r="E1347" s="26">
        <v>2017</v>
      </c>
      <c r="F1347" s="27">
        <v>36.5</v>
      </c>
      <c r="G1347" s="28">
        <v>0</v>
      </c>
      <c r="H1347" s="38">
        <f>+F1347*G1347</f>
        <v>0</v>
      </c>
    </row>
    <row r="1348" spans="1:8" ht="12.75" customHeight="1" x14ac:dyDescent="0.35">
      <c r="A1348" s="24" t="s">
        <v>578</v>
      </c>
      <c r="B1348" s="25">
        <v>0.75</v>
      </c>
      <c r="C1348" s="25" t="s">
        <v>1120</v>
      </c>
      <c r="D1348" s="24" t="s">
        <v>978</v>
      </c>
      <c r="E1348" s="26">
        <v>2019</v>
      </c>
      <c r="F1348" s="27">
        <v>25</v>
      </c>
      <c r="G1348" s="28">
        <v>0</v>
      </c>
      <c r="H1348" s="38">
        <f>+F1348*G1348</f>
        <v>0</v>
      </c>
    </row>
    <row r="1349" spans="1:8" ht="12.75" customHeight="1" x14ac:dyDescent="0.35">
      <c r="A1349" s="24"/>
      <c r="B1349" s="25"/>
      <c r="C1349" s="25"/>
      <c r="D1349" s="24"/>
      <c r="E1349" s="26"/>
      <c r="F1349" s="27"/>
      <c r="G1349" s="28">
        <v>0</v>
      </c>
      <c r="H1349" s="38">
        <f t="shared" si="86"/>
        <v>0</v>
      </c>
    </row>
    <row r="1350" spans="1:8" ht="12.75" customHeight="1" x14ac:dyDescent="0.35">
      <c r="A1350" s="24"/>
      <c r="B1350" s="25"/>
      <c r="C1350" s="25"/>
      <c r="D1350" s="24" t="s">
        <v>24</v>
      </c>
      <c r="E1350" s="26"/>
      <c r="F1350" s="27"/>
      <c r="G1350" s="28">
        <v>0</v>
      </c>
      <c r="H1350" s="38">
        <f t="shared" si="86"/>
        <v>0</v>
      </c>
    </row>
    <row r="1351" spans="1:8" ht="12.75" customHeight="1" x14ac:dyDescent="0.35">
      <c r="A1351" s="24" t="s">
        <v>579</v>
      </c>
      <c r="B1351" s="25">
        <v>0.75</v>
      </c>
      <c r="C1351" s="25" t="s">
        <v>1119</v>
      </c>
      <c r="D1351" s="24" t="s">
        <v>343</v>
      </c>
      <c r="E1351" s="26">
        <v>2015</v>
      </c>
      <c r="F1351" s="27">
        <v>29</v>
      </c>
      <c r="G1351" s="28">
        <v>0</v>
      </c>
      <c r="H1351" s="38">
        <f t="shared" si="86"/>
        <v>0</v>
      </c>
    </row>
    <row r="1352" spans="1:8" ht="12.75" customHeight="1" x14ac:dyDescent="0.35">
      <c r="A1352" s="24" t="s">
        <v>579</v>
      </c>
      <c r="B1352" s="25">
        <v>0.75</v>
      </c>
      <c r="C1352" s="25" t="s">
        <v>1119</v>
      </c>
      <c r="D1352" s="24" t="s">
        <v>344</v>
      </c>
      <c r="E1352" s="26">
        <v>2015</v>
      </c>
      <c r="F1352" s="27">
        <v>21.5</v>
      </c>
      <c r="G1352" s="28">
        <v>0</v>
      </c>
      <c r="H1352" s="38">
        <f t="shared" si="86"/>
        <v>0</v>
      </c>
    </row>
    <row r="1353" spans="1:8" ht="12.75" customHeight="1" x14ac:dyDescent="0.35">
      <c r="A1353" s="24" t="s">
        <v>579</v>
      </c>
      <c r="B1353" s="25">
        <v>0.75</v>
      </c>
      <c r="C1353" s="25" t="s">
        <v>1119</v>
      </c>
      <c r="D1353" s="24" t="s">
        <v>344</v>
      </c>
      <c r="E1353" s="26">
        <v>2014</v>
      </c>
      <c r="F1353" s="27">
        <v>21.5</v>
      </c>
      <c r="G1353" s="28">
        <v>0</v>
      </c>
      <c r="H1353" s="38">
        <f t="shared" si="86"/>
        <v>0</v>
      </c>
    </row>
    <row r="1354" spans="1:8" ht="12.75" customHeight="1" x14ac:dyDescent="0.35">
      <c r="A1354" s="24" t="s">
        <v>579</v>
      </c>
      <c r="B1354" s="25">
        <v>0.75</v>
      </c>
      <c r="C1354" s="25" t="s">
        <v>1120</v>
      </c>
      <c r="D1354" s="24" t="s">
        <v>666</v>
      </c>
      <c r="E1354" s="26">
        <v>2020</v>
      </c>
      <c r="F1354" s="27">
        <v>20</v>
      </c>
      <c r="G1354" s="28">
        <v>0</v>
      </c>
      <c r="H1354" s="38">
        <f>+F1354*G1354</f>
        <v>0</v>
      </c>
    </row>
    <row r="1355" spans="1:8" ht="12.75" customHeight="1" x14ac:dyDescent="0.35">
      <c r="A1355" s="24" t="s">
        <v>579</v>
      </c>
      <c r="B1355" s="25">
        <v>0.75</v>
      </c>
      <c r="C1355" s="25" t="s">
        <v>1119</v>
      </c>
      <c r="D1355" s="24" t="s">
        <v>1285</v>
      </c>
      <c r="E1355" s="26">
        <v>2018</v>
      </c>
      <c r="F1355" s="27">
        <v>16</v>
      </c>
      <c r="G1355" s="28">
        <v>0</v>
      </c>
      <c r="H1355" s="38">
        <f>+F1355*G1355</f>
        <v>0</v>
      </c>
    </row>
    <row r="1356" spans="1:8" ht="12.75" customHeight="1" x14ac:dyDescent="0.35">
      <c r="A1356" s="24" t="s">
        <v>579</v>
      </c>
      <c r="B1356" s="25">
        <v>0.75</v>
      </c>
      <c r="C1356" s="25" t="s">
        <v>1120</v>
      </c>
      <c r="D1356" s="24" t="s">
        <v>345</v>
      </c>
      <c r="E1356" s="26">
        <v>2020</v>
      </c>
      <c r="F1356" s="27">
        <v>16</v>
      </c>
      <c r="G1356" s="28">
        <v>0</v>
      </c>
      <c r="H1356" s="38">
        <f>+F1356*G1356</f>
        <v>0</v>
      </c>
    </row>
    <row r="1357" spans="1:8" ht="12.75" customHeight="1" x14ac:dyDescent="0.35">
      <c r="A1357" s="24" t="s">
        <v>579</v>
      </c>
      <c r="B1357" s="25">
        <v>0.75</v>
      </c>
      <c r="C1357" s="25" t="s">
        <v>1120</v>
      </c>
      <c r="D1357" s="24" t="s">
        <v>979</v>
      </c>
      <c r="E1357" s="26">
        <v>2018</v>
      </c>
      <c r="F1357" s="27">
        <v>16</v>
      </c>
      <c r="G1357" s="28">
        <v>0</v>
      </c>
      <c r="H1357" s="38">
        <f>+F1357*G1357</f>
        <v>0</v>
      </c>
    </row>
    <row r="1358" spans="1:8" ht="12.75" customHeight="1" x14ac:dyDescent="0.35">
      <c r="A1358" s="24" t="s">
        <v>579</v>
      </c>
      <c r="B1358" s="25">
        <v>0.75</v>
      </c>
      <c r="C1358" s="25" t="s">
        <v>1119</v>
      </c>
      <c r="D1358" s="24" t="s">
        <v>712</v>
      </c>
      <c r="E1358" s="26">
        <v>2016</v>
      </c>
      <c r="F1358" s="27">
        <v>25.75</v>
      </c>
      <c r="G1358" s="28">
        <v>0</v>
      </c>
      <c r="H1358" s="38">
        <f t="shared" si="86"/>
        <v>0</v>
      </c>
    </row>
    <row r="1359" spans="1:8" ht="12.75" customHeight="1" x14ac:dyDescent="0.35">
      <c r="A1359" s="24" t="s">
        <v>579</v>
      </c>
      <c r="B1359" s="25">
        <v>0.75</v>
      </c>
      <c r="C1359" s="25" t="s">
        <v>1119</v>
      </c>
      <c r="D1359" s="24" t="s">
        <v>713</v>
      </c>
      <c r="E1359" s="26">
        <v>2015</v>
      </c>
      <c r="F1359" s="27">
        <v>63</v>
      </c>
      <c r="G1359" s="28">
        <v>0</v>
      </c>
      <c r="H1359" s="38">
        <f t="shared" si="86"/>
        <v>0</v>
      </c>
    </row>
    <row r="1360" spans="1:8" ht="12.75" customHeight="1" x14ac:dyDescent="0.35">
      <c r="A1360" s="24" t="s">
        <v>579</v>
      </c>
      <c r="B1360" s="25">
        <v>0.75</v>
      </c>
      <c r="C1360" s="25" t="s">
        <v>1119</v>
      </c>
      <c r="D1360" s="24" t="s">
        <v>1031</v>
      </c>
      <c r="E1360" s="26">
        <v>2018</v>
      </c>
      <c r="F1360" s="27">
        <v>24.25</v>
      </c>
      <c r="G1360" s="28">
        <v>0</v>
      </c>
      <c r="H1360" s="38">
        <f t="shared" si="86"/>
        <v>0</v>
      </c>
    </row>
    <row r="1361" spans="1:8" ht="12.75" customHeight="1" x14ac:dyDescent="0.35">
      <c r="A1361" s="24" t="s">
        <v>579</v>
      </c>
      <c r="B1361" s="25">
        <v>1.5</v>
      </c>
      <c r="C1361" s="25" t="s">
        <v>1119</v>
      </c>
      <c r="D1361" s="24" t="s">
        <v>1286</v>
      </c>
      <c r="E1361" s="26">
        <v>2016</v>
      </c>
      <c r="F1361" s="27">
        <v>75</v>
      </c>
      <c r="G1361" s="28">
        <v>0</v>
      </c>
      <c r="H1361" s="38">
        <f t="shared" si="86"/>
        <v>0</v>
      </c>
    </row>
    <row r="1362" spans="1:8" ht="12.75" customHeight="1" x14ac:dyDescent="0.35">
      <c r="A1362" s="24" t="s">
        <v>579</v>
      </c>
      <c r="B1362" s="25">
        <v>0.75</v>
      </c>
      <c r="C1362" s="25" t="s">
        <v>1119</v>
      </c>
      <c r="D1362" s="24" t="s">
        <v>804</v>
      </c>
      <c r="E1362" s="26">
        <v>2016</v>
      </c>
      <c r="F1362" s="27">
        <v>34.5</v>
      </c>
      <c r="G1362" s="28">
        <v>0</v>
      </c>
      <c r="H1362" s="38">
        <f t="shared" si="86"/>
        <v>0</v>
      </c>
    </row>
    <row r="1363" spans="1:8" ht="12.75" customHeight="1" x14ac:dyDescent="0.35">
      <c r="A1363" s="24" t="s">
        <v>579</v>
      </c>
      <c r="B1363" s="25">
        <v>0.75</v>
      </c>
      <c r="C1363" s="25" t="s">
        <v>1119</v>
      </c>
      <c r="D1363" s="24" t="s">
        <v>980</v>
      </c>
      <c r="E1363" s="26">
        <v>2016</v>
      </c>
      <c r="F1363" s="27">
        <v>27</v>
      </c>
      <c r="G1363" s="28">
        <v>0</v>
      </c>
      <c r="H1363" s="38">
        <f t="shared" si="86"/>
        <v>0</v>
      </c>
    </row>
    <row r="1364" spans="1:8" ht="12.75" customHeight="1" x14ac:dyDescent="0.35">
      <c r="A1364" s="24"/>
      <c r="B1364" s="25"/>
      <c r="C1364" s="25"/>
      <c r="D1364" s="24"/>
      <c r="E1364" s="26"/>
      <c r="F1364" s="27"/>
      <c r="G1364" s="28"/>
      <c r="H1364" s="38"/>
    </row>
    <row r="1365" spans="1:8" ht="12.75" customHeight="1" x14ac:dyDescent="0.35">
      <c r="A1365" s="24" t="s">
        <v>579</v>
      </c>
      <c r="B1365" s="25">
        <v>0.75</v>
      </c>
      <c r="C1365" s="25" t="s">
        <v>1119</v>
      </c>
      <c r="D1365" s="24" t="s">
        <v>1108</v>
      </c>
      <c r="E1365" s="26">
        <v>2018</v>
      </c>
      <c r="F1365" s="27">
        <v>15.25</v>
      </c>
      <c r="G1365" s="28">
        <v>0</v>
      </c>
      <c r="H1365" s="38">
        <f t="shared" ref="H1365:H1366" si="87">+F1365*G1365</f>
        <v>0</v>
      </c>
    </row>
    <row r="1366" spans="1:8" ht="12.75" customHeight="1" x14ac:dyDescent="0.35">
      <c r="A1366" s="24" t="s">
        <v>579</v>
      </c>
      <c r="B1366" s="25">
        <v>0.75</v>
      </c>
      <c r="C1366" s="25" t="s">
        <v>1120</v>
      </c>
      <c r="D1366" s="24" t="s">
        <v>1109</v>
      </c>
      <c r="E1366" s="26">
        <v>2020</v>
      </c>
      <c r="F1366" s="27">
        <v>18.5</v>
      </c>
      <c r="G1366" s="28">
        <v>0</v>
      </c>
      <c r="H1366" s="38">
        <f t="shared" si="87"/>
        <v>0</v>
      </c>
    </row>
    <row r="1367" spans="1:8" ht="12.75" customHeight="1" x14ac:dyDescent="0.35">
      <c r="A1367" s="24" t="s">
        <v>579</v>
      </c>
      <c r="B1367" s="25">
        <v>0.75</v>
      </c>
      <c r="C1367" s="25" t="s">
        <v>1119</v>
      </c>
      <c r="D1367" s="24" t="s">
        <v>346</v>
      </c>
      <c r="E1367" s="26">
        <v>2018</v>
      </c>
      <c r="F1367" s="27">
        <v>18.5</v>
      </c>
      <c r="G1367" s="28">
        <v>0</v>
      </c>
      <c r="H1367" s="38">
        <f t="shared" si="86"/>
        <v>0</v>
      </c>
    </row>
    <row r="1368" spans="1:8" ht="12.75" customHeight="1" x14ac:dyDescent="0.35">
      <c r="A1368" s="24" t="s">
        <v>579</v>
      </c>
      <c r="B1368" s="25">
        <v>0.75</v>
      </c>
      <c r="C1368" s="25" t="s">
        <v>1119</v>
      </c>
      <c r="D1368" s="24" t="s">
        <v>346</v>
      </c>
      <c r="E1368" s="26">
        <v>2017</v>
      </c>
      <c r="F1368" s="27">
        <v>18.5</v>
      </c>
      <c r="G1368" s="28">
        <v>0</v>
      </c>
      <c r="H1368" s="38">
        <f t="shared" si="86"/>
        <v>0</v>
      </c>
    </row>
    <row r="1369" spans="1:8" ht="12.75" customHeight="1" x14ac:dyDescent="0.35">
      <c r="A1369" s="24" t="s">
        <v>579</v>
      </c>
      <c r="B1369" s="25">
        <v>1.5</v>
      </c>
      <c r="C1369" s="25" t="s">
        <v>1119</v>
      </c>
      <c r="D1369" s="24" t="s">
        <v>347</v>
      </c>
      <c r="E1369" s="26">
        <v>2013</v>
      </c>
      <c r="F1369" s="27">
        <v>93.5</v>
      </c>
      <c r="G1369" s="28">
        <v>0</v>
      </c>
      <c r="H1369" s="38">
        <f>+F1369*G1369</f>
        <v>0</v>
      </c>
    </row>
    <row r="1370" spans="1:8" ht="12.75" customHeight="1" x14ac:dyDescent="0.35">
      <c r="A1370" s="24" t="s">
        <v>579</v>
      </c>
      <c r="B1370" s="25">
        <v>0.75</v>
      </c>
      <c r="C1370" s="25" t="s">
        <v>1119</v>
      </c>
      <c r="D1370" s="24" t="s">
        <v>348</v>
      </c>
      <c r="E1370" s="26">
        <v>2018</v>
      </c>
      <c r="F1370" s="27">
        <v>38.75</v>
      </c>
      <c r="G1370" s="28">
        <v>0</v>
      </c>
      <c r="H1370" s="38">
        <f t="shared" si="86"/>
        <v>0</v>
      </c>
    </row>
    <row r="1371" spans="1:8" ht="12.75" customHeight="1" x14ac:dyDescent="0.35">
      <c r="A1371" s="24"/>
      <c r="B1371" s="25"/>
      <c r="C1371" s="25"/>
      <c r="D1371" s="24"/>
      <c r="E1371" s="26"/>
      <c r="F1371" s="27"/>
      <c r="G1371" s="28"/>
      <c r="H1371" s="38"/>
    </row>
    <row r="1372" spans="1:8" ht="12.75" customHeight="1" x14ac:dyDescent="0.35">
      <c r="A1372" s="24" t="s">
        <v>579</v>
      </c>
      <c r="B1372" s="25">
        <v>1.5</v>
      </c>
      <c r="C1372" s="25" t="s">
        <v>1119</v>
      </c>
      <c r="D1372" s="24" t="s">
        <v>1287</v>
      </c>
      <c r="E1372" s="26">
        <v>2016</v>
      </c>
      <c r="F1372" s="27">
        <v>64.5</v>
      </c>
      <c r="G1372" s="28">
        <v>0</v>
      </c>
      <c r="H1372" s="38">
        <f>+F1372*G1372</f>
        <v>0</v>
      </c>
    </row>
    <row r="1373" spans="1:8" ht="12.75" customHeight="1" x14ac:dyDescent="0.35">
      <c r="A1373" s="24" t="s">
        <v>579</v>
      </c>
      <c r="B1373" s="25">
        <v>0.75</v>
      </c>
      <c r="C1373" s="25" t="s">
        <v>1119</v>
      </c>
      <c r="D1373" s="24" t="s">
        <v>349</v>
      </c>
      <c r="E1373" s="26">
        <v>2016</v>
      </c>
      <c r="F1373" s="27">
        <v>29.25</v>
      </c>
      <c r="G1373" s="28">
        <v>0</v>
      </c>
      <c r="H1373" s="38">
        <f>+F1373*G1373</f>
        <v>0</v>
      </c>
    </row>
    <row r="1374" spans="1:8" ht="12.75" customHeight="1" x14ac:dyDescent="0.35">
      <c r="A1374" s="24" t="s">
        <v>579</v>
      </c>
      <c r="B1374" s="25">
        <v>0.75</v>
      </c>
      <c r="C1374" s="25" t="s">
        <v>1119</v>
      </c>
      <c r="D1374" s="24" t="s">
        <v>350</v>
      </c>
      <c r="E1374" s="26">
        <v>2018</v>
      </c>
      <c r="F1374" s="27">
        <v>34.25</v>
      </c>
      <c r="G1374" s="28">
        <v>0</v>
      </c>
      <c r="H1374" s="38">
        <f>+F1374*G1374</f>
        <v>0</v>
      </c>
    </row>
    <row r="1375" spans="1:8" ht="12.75" customHeight="1" x14ac:dyDescent="0.35">
      <c r="A1375" s="24" t="s">
        <v>579</v>
      </c>
      <c r="B1375" s="25">
        <v>0.75</v>
      </c>
      <c r="C1375" s="25" t="s">
        <v>1119</v>
      </c>
      <c r="D1375" s="24" t="s">
        <v>350</v>
      </c>
      <c r="E1375" s="26">
        <v>2017</v>
      </c>
      <c r="F1375" s="27">
        <v>34.25</v>
      </c>
      <c r="G1375" s="28">
        <v>0</v>
      </c>
      <c r="H1375" s="38">
        <f>+F1375*G1375</f>
        <v>0</v>
      </c>
    </row>
    <row r="1376" spans="1:8" ht="12.75" customHeight="1" x14ac:dyDescent="0.35">
      <c r="A1376" s="24"/>
      <c r="B1376" s="25"/>
      <c r="C1376" s="25"/>
      <c r="D1376" s="24"/>
      <c r="E1376" s="26"/>
      <c r="F1376" s="27"/>
      <c r="G1376" s="28"/>
      <c r="H1376" s="38"/>
    </row>
    <row r="1377" spans="1:8" ht="12.75" customHeight="1" x14ac:dyDescent="0.35">
      <c r="A1377" s="24" t="s">
        <v>579</v>
      </c>
      <c r="B1377" s="25">
        <v>0.75</v>
      </c>
      <c r="C1377" s="25" t="s">
        <v>1119</v>
      </c>
      <c r="D1377" s="24" t="s">
        <v>981</v>
      </c>
      <c r="E1377" s="26">
        <v>2019</v>
      </c>
      <c r="F1377" s="27">
        <v>25</v>
      </c>
      <c r="G1377" s="28">
        <v>0</v>
      </c>
      <c r="H1377" s="38">
        <f t="shared" ref="H1377:H1382" si="88">+F1377*G1377</f>
        <v>0</v>
      </c>
    </row>
    <row r="1378" spans="1:8" ht="12.75" customHeight="1" x14ac:dyDescent="0.35">
      <c r="A1378" s="24" t="s">
        <v>579</v>
      </c>
      <c r="B1378" s="25">
        <v>0.75</v>
      </c>
      <c r="C1378" s="25" t="s">
        <v>1119</v>
      </c>
      <c r="D1378" s="24" t="s">
        <v>982</v>
      </c>
      <c r="E1378" s="26">
        <v>2018</v>
      </c>
      <c r="F1378" s="27">
        <v>55</v>
      </c>
      <c r="G1378" s="28">
        <v>0</v>
      </c>
      <c r="H1378" s="38">
        <f t="shared" si="88"/>
        <v>0</v>
      </c>
    </row>
    <row r="1379" spans="1:8" ht="12.75" customHeight="1" x14ac:dyDescent="0.35">
      <c r="A1379" s="24" t="s">
        <v>579</v>
      </c>
      <c r="B1379" s="25">
        <v>0.75</v>
      </c>
      <c r="C1379" s="25" t="s">
        <v>1119</v>
      </c>
      <c r="D1379" s="24" t="s">
        <v>982</v>
      </c>
      <c r="E1379" s="26">
        <v>2018</v>
      </c>
      <c r="F1379" s="27">
        <v>47.25</v>
      </c>
      <c r="G1379" s="28">
        <v>0</v>
      </c>
      <c r="H1379" s="38">
        <f t="shared" si="88"/>
        <v>0</v>
      </c>
    </row>
    <row r="1380" spans="1:8" ht="12.75" customHeight="1" x14ac:dyDescent="0.35">
      <c r="A1380" s="24" t="s">
        <v>579</v>
      </c>
      <c r="B1380" s="25">
        <v>0.75</v>
      </c>
      <c r="C1380" s="25" t="s">
        <v>1120</v>
      </c>
      <c r="D1380" s="24" t="s">
        <v>983</v>
      </c>
      <c r="E1380" s="26">
        <v>2020</v>
      </c>
      <c r="F1380" s="27">
        <v>13.25</v>
      </c>
      <c r="G1380" s="28">
        <v>0</v>
      </c>
      <c r="H1380" s="38">
        <f t="shared" si="88"/>
        <v>0</v>
      </c>
    </row>
    <row r="1381" spans="1:8" ht="12.75" customHeight="1" x14ac:dyDescent="0.35">
      <c r="A1381" s="24" t="s">
        <v>579</v>
      </c>
      <c r="B1381" s="25">
        <v>0.75</v>
      </c>
      <c r="C1381" s="25" t="s">
        <v>1120</v>
      </c>
      <c r="D1381" s="24" t="s">
        <v>984</v>
      </c>
      <c r="E1381" s="26">
        <v>2019</v>
      </c>
      <c r="F1381" s="27">
        <v>17</v>
      </c>
      <c r="G1381" s="28">
        <v>0</v>
      </c>
      <c r="H1381" s="38">
        <f t="shared" si="88"/>
        <v>0</v>
      </c>
    </row>
    <row r="1382" spans="1:8" ht="12.75" customHeight="1" x14ac:dyDescent="0.35">
      <c r="A1382" s="24" t="s">
        <v>579</v>
      </c>
      <c r="B1382" s="25">
        <v>0.75</v>
      </c>
      <c r="C1382" s="25" t="s">
        <v>1120</v>
      </c>
      <c r="D1382" s="24" t="s">
        <v>985</v>
      </c>
      <c r="E1382" s="26">
        <v>2019</v>
      </c>
      <c r="F1382" s="27">
        <v>40.75</v>
      </c>
      <c r="G1382" s="28">
        <v>0</v>
      </c>
      <c r="H1382" s="38">
        <f t="shared" si="88"/>
        <v>0</v>
      </c>
    </row>
    <row r="1383" spans="1:8" ht="12.75" customHeight="1" x14ac:dyDescent="0.35">
      <c r="A1383" s="24"/>
      <c r="B1383" s="25"/>
      <c r="C1383" s="25"/>
      <c r="D1383" s="24" t="s">
        <v>24</v>
      </c>
      <c r="E1383" s="26"/>
      <c r="F1383" s="27"/>
      <c r="G1383" s="28">
        <v>0</v>
      </c>
      <c r="H1383" s="38">
        <f t="shared" si="86"/>
        <v>0</v>
      </c>
    </row>
    <row r="1384" spans="1:8" ht="12.75" customHeight="1" x14ac:dyDescent="0.35">
      <c r="A1384" s="24"/>
      <c r="B1384" s="25"/>
      <c r="C1384" s="25"/>
      <c r="D1384" s="24" t="s">
        <v>24</v>
      </c>
      <c r="E1384" s="26"/>
      <c r="F1384" s="27"/>
      <c r="G1384" s="28">
        <v>0</v>
      </c>
      <c r="H1384" s="38">
        <f t="shared" ref="H1384:H1386" si="89">+F1384*G1384</f>
        <v>0</v>
      </c>
    </row>
    <row r="1385" spans="1:8" ht="12.75" customHeight="1" x14ac:dyDescent="0.35">
      <c r="A1385" s="24" t="s">
        <v>584</v>
      </c>
      <c r="B1385" s="25">
        <v>0.75</v>
      </c>
      <c r="C1385" s="25" t="s">
        <v>1119</v>
      </c>
      <c r="D1385" s="24" t="s">
        <v>1288</v>
      </c>
      <c r="E1385" s="26">
        <v>2021</v>
      </c>
      <c r="F1385" s="27">
        <v>7.5</v>
      </c>
      <c r="G1385" s="28">
        <v>0</v>
      </c>
      <c r="H1385" s="38">
        <f t="shared" si="89"/>
        <v>0</v>
      </c>
    </row>
    <row r="1386" spans="1:8" ht="12.75" customHeight="1" x14ac:dyDescent="0.35">
      <c r="A1386" s="24" t="s">
        <v>584</v>
      </c>
      <c r="B1386" s="25">
        <v>0.75</v>
      </c>
      <c r="C1386" s="25" t="s">
        <v>1120</v>
      </c>
      <c r="D1386" s="24" t="s">
        <v>1288</v>
      </c>
      <c r="E1386" s="26">
        <v>2021</v>
      </c>
      <c r="F1386" s="27">
        <v>7.5</v>
      </c>
      <c r="G1386" s="28">
        <v>0</v>
      </c>
      <c r="H1386" s="38">
        <f t="shared" si="89"/>
        <v>0</v>
      </c>
    </row>
    <row r="1387" spans="1:8" ht="12.75" customHeight="1" x14ac:dyDescent="0.35">
      <c r="A1387" s="24" t="s">
        <v>584</v>
      </c>
      <c r="B1387" s="25">
        <v>0.75</v>
      </c>
      <c r="C1387" s="25" t="s">
        <v>1119</v>
      </c>
      <c r="D1387" s="24" t="s">
        <v>359</v>
      </c>
      <c r="E1387" s="26">
        <v>2018</v>
      </c>
      <c r="F1387" s="27">
        <v>37</v>
      </c>
      <c r="G1387" s="28">
        <v>0</v>
      </c>
      <c r="H1387" s="38">
        <f>+F1387*G1387</f>
        <v>0</v>
      </c>
    </row>
    <row r="1388" spans="1:8" ht="12.75" customHeight="1" x14ac:dyDescent="0.35">
      <c r="A1388" s="24" t="s">
        <v>584</v>
      </c>
      <c r="B1388" s="25">
        <v>0.75</v>
      </c>
      <c r="C1388" s="25" t="s">
        <v>1119</v>
      </c>
      <c r="D1388" s="24" t="s">
        <v>360</v>
      </c>
      <c r="E1388" s="26">
        <v>2018</v>
      </c>
      <c r="F1388" s="27">
        <v>37</v>
      </c>
      <c r="G1388" s="28">
        <v>0</v>
      </c>
      <c r="H1388" s="38">
        <f>+F1388*G1388</f>
        <v>0</v>
      </c>
    </row>
    <row r="1389" spans="1:8" ht="12.75" customHeight="1" x14ac:dyDescent="0.35">
      <c r="A1389" s="24" t="s">
        <v>584</v>
      </c>
      <c r="B1389" s="25">
        <v>0.75</v>
      </c>
      <c r="C1389" s="25" t="s">
        <v>1120</v>
      </c>
      <c r="D1389" s="24" t="s">
        <v>361</v>
      </c>
      <c r="E1389" s="26">
        <v>2019</v>
      </c>
      <c r="F1389" s="27">
        <v>30.5</v>
      </c>
      <c r="G1389" s="28">
        <v>0</v>
      </c>
      <c r="H1389" s="38">
        <f t="shared" ref="H1389:H1413" si="90">+F1389*G1389</f>
        <v>0</v>
      </c>
    </row>
    <row r="1390" spans="1:8" ht="12.75" customHeight="1" x14ac:dyDescent="0.35">
      <c r="A1390" s="24" t="s">
        <v>584</v>
      </c>
      <c r="B1390" s="25">
        <v>0.75</v>
      </c>
      <c r="C1390" s="25" t="s">
        <v>1119</v>
      </c>
      <c r="D1390" s="24" t="s">
        <v>359</v>
      </c>
      <c r="E1390" s="26">
        <v>2018</v>
      </c>
      <c r="F1390" s="27">
        <v>37</v>
      </c>
      <c r="G1390" s="28">
        <v>0</v>
      </c>
      <c r="H1390" s="38">
        <f t="shared" si="90"/>
        <v>0</v>
      </c>
    </row>
    <row r="1391" spans="1:8" ht="12.75" customHeight="1" x14ac:dyDescent="0.35">
      <c r="A1391" s="24" t="s">
        <v>584</v>
      </c>
      <c r="B1391" s="25">
        <v>0.75</v>
      </c>
      <c r="C1391" s="25" t="s">
        <v>1119</v>
      </c>
      <c r="D1391" s="24" t="s">
        <v>359</v>
      </c>
      <c r="E1391" s="26">
        <v>2017</v>
      </c>
      <c r="F1391" s="27">
        <v>37</v>
      </c>
      <c r="G1391" s="28">
        <v>0</v>
      </c>
      <c r="H1391" s="38">
        <f t="shared" si="90"/>
        <v>0</v>
      </c>
    </row>
    <row r="1392" spans="1:8" ht="12.75" customHeight="1" x14ac:dyDescent="0.35">
      <c r="A1392" s="24" t="s">
        <v>584</v>
      </c>
      <c r="B1392" s="25">
        <v>0.75</v>
      </c>
      <c r="C1392" s="25" t="s">
        <v>1119</v>
      </c>
      <c r="D1392" s="24" t="s">
        <v>360</v>
      </c>
      <c r="E1392" s="26">
        <v>2017</v>
      </c>
      <c r="F1392" s="27">
        <v>37</v>
      </c>
      <c r="G1392" s="28">
        <v>0</v>
      </c>
      <c r="H1392" s="38">
        <f t="shared" si="90"/>
        <v>0</v>
      </c>
    </row>
    <row r="1393" spans="1:8" ht="12.75" customHeight="1" x14ac:dyDescent="0.35">
      <c r="A1393" s="24"/>
      <c r="B1393" s="25"/>
      <c r="C1393" s="25"/>
      <c r="D1393" s="24"/>
      <c r="E1393" s="26"/>
      <c r="F1393" s="27"/>
      <c r="G1393" s="28"/>
      <c r="H1393" s="38"/>
    </row>
    <row r="1394" spans="1:8" ht="12.75" customHeight="1" x14ac:dyDescent="0.35">
      <c r="A1394" s="24" t="s">
        <v>584</v>
      </c>
      <c r="B1394" s="25">
        <v>0.75</v>
      </c>
      <c r="C1394" s="25" t="s">
        <v>1119</v>
      </c>
      <c r="D1394" s="24" t="s">
        <v>1032</v>
      </c>
      <c r="E1394" s="26">
        <v>2017</v>
      </c>
      <c r="F1394" s="27">
        <v>21</v>
      </c>
      <c r="G1394" s="28">
        <v>0</v>
      </c>
      <c r="H1394" s="38">
        <f>+F1394*G1394</f>
        <v>0</v>
      </c>
    </row>
    <row r="1395" spans="1:8" ht="12.75" customHeight="1" x14ac:dyDescent="0.35">
      <c r="A1395" s="24"/>
      <c r="B1395" s="25"/>
      <c r="C1395" s="25"/>
      <c r="D1395" s="24"/>
      <c r="E1395" s="26"/>
      <c r="F1395" s="27"/>
      <c r="G1395" s="28"/>
      <c r="H1395" s="38"/>
    </row>
    <row r="1396" spans="1:8" ht="12.75" customHeight="1" x14ac:dyDescent="0.35">
      <c r="A1396" s="24" t="s">
        <v>584</v>
      </c>
      <c r="B1396" s="25">
        <v>0.75</v>
      </c>
      <c r="C1396" s="25" t="s">
        <v>1119</v>
      </c>
      <c r="D1396" s="24" t="s">
        <v>1110</v>
      </c>
      <c r="E1396" s="26">
        <v>2018</v>
      </c>
      <c r="F1396" s="27">
        <v>25</v>
      </c>
      <c r="G1396" s="28">
        <v>0</v>
      </c>
      <c r="H1396" s="38">
        <f t="shared" ref="H1396:H1398" si="91">+F1396*G1396</f>
        <v>0</v>
      </c>
    </row>
    <row r="1397" spans="1:8" ht="12.75" customHeight="1" x14ac:dyDescent="0.35">
      <c r="A1397" s="24" t="s">
        <v>584</v>
      </c>
      <c r="B1397" s="25">
        <v>0.75</v>
      </c>
      <c r="C1397" s="25" t="s">
        <v>1120</v>
      </c>
      <c r="D1397" s="24" t="s">
        <v>1071</v>
      </c>
      <c r="E1397" s="26">
        <v>2020</v>
      </c>
      <c r="F1397" s="27">
        <v>21.5</v>
      </c>
      <c r="G1397" s="28">
        <v>0</v>
      </c>
      <c r="H1397" s="38">
        <f t="shared" si="91"/>
        <v>0</v>
      </c>
    </row>
    <row r="1398" spans="1:8" ht="12.75" customHeight="1" x14ac:dyDescent="0.35">
      <c r="A1398" s="24" t="s">
        <v>584</v>
      </c>
      <c r="B1398" s="25">
        <v>0.37</v>
      </c>
      <c r="C1398" s="25" t="s">
        <v>1120</v>
      </c>
      <c r="D1398" s="24" t="s">
        <v>1033</v>
      </c>
      <c r="E1398" s="26">
        <v>2020</v>
      </c>
      <c r="F1398" s="27">
        <v>30</v>
      </c>
      <c r="G1398" s="28">
        <v>0</v>
      </c>
      <c r="H1398" s="38">
        <f t="shared" si="91"/>
        <v>0</v>
      </c>
    </row>
    <row r="1399" spans="1:8" ht="12.75" customHeight="1" x14ac:dyDescent="0.35">
      <c r="A1399" s="24"/>
      <c r="B1399" s="25"/>
      <c r="C1399" s="25"/>
      <c r="D1399" s="24"/>
      <c r="E1399" s="26"/>
      <c r="F1399" s="27"/>
      <c r="G1399" s="28"/>
      <c r="H1399" s="38"/>
    </row>
    <row r="1400" spans="1:8" ht="12.75" customHeight="1" x14ac:dyDescent="0.35">
      <c r="A1400" s="24" t="s">
        <v>584</v>
      </c>
      <c r="B1400" s="25">
        <v>0.75</v>
      </c>
      <c r="C1400" s="25" t="s">
        <v>1119</v>
      </c>
      <c r="D1400" s="24" t="s">
        <v>1111</v>
      </c>
      <c r="E1400" s="26">
        <v>2019</v>
      </c>
      <c r="F1400" s="27">
        <v>30</v>
      </c>
      <c r="G1400" s="28">
        <v>0</v>
      </c>
      <c r="H1400" s="38">
        <f t="shared" ref="H1400:H1401" si="92">+F1400*G1400</f>
        <v>0</v>
      </c>
    </row>
    <row r="1401" spans="1:8" ht="12.75" customHeight="1" x14ac:dyDescent="0.35">
      <c r="A1401" s="24" t="s">
        <v>584</v>
      </c>
      <c r="B1401" s="25">
        <v>0.75</v>
      </c>
      <c r="C1401" s="25" t="s">
        <v>1120</v>
      </c>
      <c r="D1401" s="24" t="s">
        <v>1072</v>
      </c>
      <c r="E1401" s="26">
        <v>2019</v>
      </c>
      <c r="F1401" s="27">
        <v>53</v>
      </c>
      <c r="G1401" s="28">
        <v>0</v>
      </c>
      <c r="H1401" s="38">
        <f t="shared" si="92"/>
        <v>0</v>
      </c>
    </row>
    <row r="1402" spans="1:8" ht="12.75" customHeight="1" x14ac:dyDescent="0.35">
      <c r="A1402" s="24"/>
      <c r="B1402" s="25"/>
      <c r="C1402" s="25"/>
      <c r="D1402" s="24" t="s">
        <v>24</v>
      </c>
      <c r="E1402" s="26"/>
      <c r="F1402" s="27"/>
      <c r="G1402" s="28">
        <v>0</v>
      </c>
      <c r="H1402" s="38">
        <f t="shared" si="90"/>
        <v>0</v>
      </c>
    </row>
    <row r="1403" spans="1:8" ht="12.75" customHeight="1" x14ac:dyDescent="0.35">
      <c r="A1403" s="24" t="s">
        <v>584</v>
      </c>
      <c r="B1403" s="25">
        <v>0.75</v>
      </c>
      <c r="C1403" s="25" t="s">
        <v>1120</v>
      </c>
      <c r="D1403" s="24" t="s">
        <v>1289</v>
      </c>
      <c r="E1403" s="26">
        <v>2020</v>
      </c>
      <c r="F1403" s="27">
        <v>35</v>
      </c>
      <c r="G1403" s="28">
        <v>0</v>
      </c>
      <c r="H1403" s="38">
        <f t="shared" si="90"/>
        <v>0</v>
      </c>
    </row>
    <row r="1404" spans="1:8" ht="12.75" customHeight="1" x14ac:dyDescent="0.35">
      <c r="A1404" s="24" t="s">
        <v>584</v>
      </c>
      <c r="B1404" s="25">
        <v>0.37</v>
      </c>
      <c r="C1404" s="25" t="s">
        <v>1120</v>
      </c>
      <c r="D1404" s="24" t="s">
        <v>1290</v>
      </c>
      <c r="E1404" s="26">
        <v>2017</v>
      </c>
      <c r="F1404" s="27">
        <v>25</v>
      </c>
      <c r="G1404" s="28">
        <v>0</v>
      </c>
      <c r="H1404" s="38">
        <f t="shared" si="90"/>
        <v>0</v>
      </c>
    </row>
    <row r="1405" spans="1:8" ht="12.75" customHeight="1" x14ac:dyDescent="0.35">
      <c r="A1405" s="24"/>
      <c r="B1405" s="25"/>
      <c r="C1405" s="25"/>
      <c r="D1405" s="24"/>
      <c r="E1405" s="26"/>
      <c r="F1405" s="27"/>
      <c r="G1405" s="28"/>
      <c r="H1405" s="38"/>
    </row>
    <row r="1406" spans="1:8" ht="12.75" customHeight="1" x14ac:dyDescent="0.35">
      <c r="A1406" s="24"/>
      <c r="B1406" s="25"/>
      <c r="C1406" s="25"/>
      <c r="D1406" s="24" t="s">
        <v>24</v>
      </c>
      <c r="E1406" s="26"/>
      <c r="F1406" s="27"/>
      <c r="G1406" s="28">
        <v>0</v>
      </c>
      <c r="H1406" s="38">
        <f t="shared" si="90"/>
        <v>0</v>
      </c>
    </row>
    <row r="1407" spans="1:8" ht="12.75" customHeight="1" x14ac:dyDescent="0.35">
      <c r="A1407" s="24" t="s">
        <v>986</v>
      </c>
      <c r="B1407" s="25">
        <v>0.75</v>
      </c>
      <c r="C1407" s="25" t="s">
        <v>1119</v>
      </c>
      <c r="D1407" s="24" t="s">
        <v>987</v>
      </c>
      <c r="E1407" s="26">
        <v>2018</v>
      </c>
      <c r="F1407" s="27">
        <v>10.5</v>
      </c>
      <c r="G1407" s="28">
        <v>0</v>
      </c>
      <c r="H1407" s="38">
        <f t="shared" si="90"/>
        <v>0</v>
      </c>
    </row>
    <row r="1408" spans="1:8" ht="12.75" customHeight="1" x14ac:dyDescent="0.35">
      <c r="A1408" s="24" t="s">
        <v>986</v>
      </c>
      <c r="B1408" s="25">
        <v>0.75</v>
      </c>
      <c r="C1408" s="25" t="s">
        <v>1120</v>
      </c>
      <c r="D1408" s="24" t="s">
        <v>988</v>
      </c>
      <c r="E1408" s="26">
        <v>2020</v>
      </c>
      <c r="F1408" s="27">
        <v>8.75</v>
      </c>
      <c r="G1408" s="28">
        <v>0</v>
      </c>
      <c r="H1408" s="38">
        <f t="shared" si="90"/>
        <v>0</v>
      </c>
    </row>
    <row r="1409" spans="1:8" ht="12.75" customHeight="1" x14ac:dyDescent="0.35">
      <c r="A1409" s="24" t="s">
        <v>986</v>
      </c>
      <c r="B1409" s="25">
        <v>0.75</v>
      </c>
      <c r="C1409" s="25" t="s">
        <v>1120</v>
      </c>
      <c r="D1409" s="24" t="s">
        <v>1073</v>
      </c>
      <c r="E1409" s="26">
        <v>2018</v>
      </c>
      <c r="F1409" s="27">
        <v>8.25</v>
      </c>
      <c r="G1409" s="28">
        <v>0</v>
      </c>
      <c r="H1409" s="38">
        <f t="shared" si="90"/>
        <v>0</v>
      </c>
    </row>
    <row r="1410" spans="1:8" ht="12.75" customHeight="1" x14ac:dyDescent="0.35">
      <c r="A1410" s="24" t="s">
        <v>986</v>
      </c>
      <c r="B1410" s="25">
        <v>0.75</v>
      </c>
      <c r="C1410" s="25" t="s">
        <v>1119</v>
      </c>
      <c r="D1410" s="24" t="s">
        <v>1112</v>
      </c>
      <c r="E1410" s="26">
        <v>2015</v>
      </c>
      <c r="F1410" s="27">
        <v>23.25</v>
      </c>
      <c r="G1410" s="28">
        <v>0</v>
      </c>
      <c r="H1410" s="38">
        <f t="shared" si="90"/>
        <v>0</v>
      </c>
    </row>
    <row r="1411" spans="1:8" ht="12.75" customHeight="1" x14ac:dyDescent="0.35">
      <c r="A1411" s="24" t="s">
        <v>986</v>
      </c>
      <c r="B1411" s="25">
        <v>0.75</v>
      </c>
      <c r="C1411" s="25" t="s">
        <v>1120</v>
      </c>
      <c r="D1411" s="24" t="s">
        <v>1113</v>
      </c>
      <c r="E1411" s="26">
        <v>2017</v>
      </c>
      <c r="F1411" s="27">
        <v>14</v>
      </c>
      <c r="G1411" s="28">
        <v>0</v>
      </c>
      <c r="H1411" s="38">
        <f t="shared" si="90"/>
        <v>0</v>
      </c>
    </row>
    <row r="1412" spans="1:8" ht="12.75" customHeight="1" x14ac:dyDescent="0.35">
      <c r="A1412" s="24" t="s">
        <v>986</v>
      </c>
      <c r="B1412" s="25">
        <v>0.75</v>
      </c>
      <c r="C1412" s="25" t="s">
        <v>1119</v>
      </c>
      <c r="D1412" s="24" t="s">
        <v>1074</v>
      </c>
      <c r="E1412" s="26">
        <v>2015</v>
      </c>
      <c r="F1412" s="27">
        <v>27.5</v>
      </c>
      <c r="G1412" s="28">
        <v>0</v>
      </c>
      <c r="H1412" s="38">
        <f t="shared" si="90"/>
        <v>0</v>
      </c>
    </row>
    <row r="1413" spans="1:8" ht="12.75" customHeight="1" x14ac:dyDescent="0.35">
      <c r="A1413" s="24" t="s">
        <v>986</v>
      </c>
      <c r="B1413" s="25">
        <v>0.75</v>
      </c>
      <c r="C1413" s="25" t="s">
        <v>1120</v>
      </c>
      <c r="D1413" s="24" t="s">
        <v>1114</v>
      </c>
      <c r="E1413" s="26">
        <v>2017</v>
      </c>
      <c r="F1413" s="27">
        <v>17</v>
      </c>
      <c r="G1413" s="28">
        <v>0</v>
      </c>
      <c r="H1413" s="38">
        <f t="shared" si="90"/>
        <v>0</v>
      </c>
    </row>
    <row r="1414" spans="1:8" ht="12.75" customHeight="1" x14ac:dyDescent="0.35">
      <c r="A1414" s="24"/>
      <c r="B1414" s="25"/>
      <c r="C1414" s="25"/>
      <c r="D1414" s="24"/>
      <c r="E1414" s="26"/>
      <c r="F1414" s="27"/>
      <c r="G1414" s="28"/>
      <c r="H1414" s="38"/>
    </row>
    <row r="1415" spans="1:8" ht="12.75" customHeight="1" x14ac:dyDescent="0.35">
      <c r="A1415" s="24"/>
      <c r="B1415" s="25"/>
      <c r="C1415" s="25"/>
      <c r="D1415" s="24" t="s">
        <v>24</v>
      </c>
      <c r="E1415" s="26"/>
      <c r="F1415" s="27"/>
      <c r="G1415" s="28">
        <v>0</v>
      </c>
      <c r="H1415" s="38">
        <f t="shared" ref="H1415:H1503" si="93">+F1415*G1415</f>
        <v>0</v>
      </c>
    </row>
    <row r="1416" spans="1:8" ht="12.75" customHeight="1" x14ac:dyDescent="0.35">
      <c r="A1416" s="24" t="s">
        <v>580</v>
      </c>
      <c r="B1416" s="25">
        <v>0.75</v>
      </c>
      <c r="C1416" s="25" t="s">
        <v>1119</v>
      </c>
      <c r="D1416" s="24" t="s">
        <v>667</v>
      </c>
      <c r="E1416" s="26">
        <v>2020</v>
      </c>
      <c r="F1416" s="27">
        <v>7.5</v>
      </c>
      <c r="G1416" s="28">
        <v>0</v>
      </c>
      <c r="H1416" s="38">
        <f t="shared" si="93"/>
        <v>0</v>
      </c>
    </row>
    <row r="1417" spans="1:8" ht="12.75" customHeight="1" x14ac:dyDescent="0.35">
      <c r="A1417" s="24" t="s">
        <v>580</v>
      </c>
      <c r="B1417" s="25">
        <v>0.75</v>
      </c>
      <c r="C1417" s="25" t="s">
        <v>1119</v>
      </c>
      <c r="D1417" s="24" t="s">
        <v>581</v>
      </c>
      <c r="E1417" s="26">
        <v>2020</v>
      </c>
      <c r="F1417" s="27">
        <v>7.5</v>
      </c>
      <c r="G1417" s="28">
        <v>0</v>
      </c>
      <c r="H1417" s="38">
        <f t="shared" si="93"/>
        <v>0</v>
      </c>
    </row>
    <row r="1418" spans="1:8" ht="12.75" customHeight="1" x14ac:dyDescent="0.35">
      <c r="A1418" s="24" t="s">
        <v>580</v>
      </c>
      <c r="B1418" s="25">
        <v>0.75</v>
      </c>
      <c r="C1418" s="25" t="s">
        <v>1120</v>
      </c>
      <c r="D1418" s="24" t="s">
        <v>582</v>
      </c>
      <c r="E1418" s="26">
        <v>2021</v>
      </c>
      <c r="F1418" s="27">
        <v>7.5</v>
      </c>
      <c r="G1418" s="28">
        <v>0</v>
      </c>
      <c r="H1418" s="38">
        <f t="shared" si="93"/>
        <v>0</v>
      </c>
    </row>
    <row r="1419" spans="1:8" ht="12.75" customHeight="1" x14ac:dyDescent="0.35">
      <c r="A1419" s="24" t="s">
        <v>580</v>
      </c>
      <c r="B1419" s="25">
        <v>0.75</v>
      </c>
      <c r="C1419" s="25" t="s">
        <v>1120</v>
      </c>
      <c r="D1419" s="24" t="s">
        <v>583</v>
      </c>
      <c r="E1419" s="26">
        <v>2020</v>
      </c>
      <c r="F1419" s="27">
        <v>7.5</v>
      </c>
      <c r="G1419" s="28">
        <v>0</v>
      </c>
      <c r="H1419" s="38">
        <f t="shared" si="93"/>
        <v>0</v>
      </c>
    </row>
    <row r="1420" spans="1:8" ht="12.75" customHeight="1" x14ac:dyDescent="0.35">
      <c r="A1420" s="24" t="s">
        <v>580</v>
      </c>
      <c r="B1420" s="25">
        <v>0.75</v>
      </c>
      <c r="C1420" s="25" t="s">
        <v>1120</v>
      </c>
      <c r="D1420" s="24" t="s">
        <v>668</v>
      </c>
      <c r="E1420" s="26">
        <v>2021</v>
      </c>
      <c r="F1420" s="27">
        <v>7.5</v>
      </c>
      <c r="G1420" s="28">
        <v>0</v>
      </c>
      <c r="H1420" s="38">
        <f t="shared" si="93"/>
        <v>0</v>
      </c>
    </row>
    <row r="1421" spans="1:8" ht="12.75" customHeight="1" x14ac:dyDescent="0.35">
      <c r="A1421" s="24"/>
      <c r="B1421" s="25"/>
      <c r="C1421" s="25"/>
      <c r="D1421" s="24" t="s">
        <v>24</v>
      </c>
      <c r="E1421" s="26"/>
      <c r="F1421" s="27"/>
      <c r="G1421" s="28">
        <v>0</v>
      </c>
      <c r="H1421" s="38">
        <f t="shared" si="93"/>
        <v>0</v>
      </c>
    </row>
    <row r="1422" spans="1:8" ht="12.75" customHeight="1" x14ac:dyDescent="0.35">
      <c r="A1422" s="24"/>
      <c r="B1422" s="25"/>
      <c r="C1422" s="25"/>
      <c r="D1422" s="24" t="s">
        <v>24</v>
      </c>
      <c r="E1422" s="26"/>
      <c r="F1422" s="27"/>
      <c r="G1422" s="28">
        <v>0</v>
      </c>
      <c r="H1422" s="38">
        <f t="shared" si="93"/>
        <v>0</v>
      </c>
    </row>
    <row r="1423" spans="1:8" ht="12.75" customHeight="1" x14ac:dyDescent="0.35">
      <c r="A1423" s="24" t="s">
        <v>585</v>
      </c>
      <c r="B1423" s="25">
        <v>0.75</v>
      </c>
      <c r="C1423" s="25" t="s">
        <v>1119</v>
      </c>
      <c r="D1423" s="24" t="s">
        <v>351</v>
      </c>
      <c r="E1423" s="26">
        <v>2014</v>
      </c>
      <c r="F1423" s="27">
        <v>33.5</v>
      </c>
      <c r="G1423" s="28">
        <v>0</v>
      </c>
      <c r="H1423" s="38">
        <f t="shared" si="93"/>
        <v>0</v>
      </c>
    </row>
    <row r="1424" spans="1:8" ht="12.75" customHeight="1" x14ac:dyDescent="0.35">
      <c r="A1424" s="24" t="s">
        <v>585</v>
      </c>
      <c r="B1424" s="25">
        <v>0.75</v>
      </c>
      <c r="C1424" s="25" t="s">
        <v>1120</v>
      </c>
      <c r="D1424" s="24" t="s">
        <v>352</v>
      </c>
      <c r="E1424" s="26">
        <v>2014</v>
      </c>
      <c r="F1424" s="27">
        <v>25.5</v>
      </c>
      <c r="G1424" s="28">
        <v>0</v>
      </c>
      <c r="H1424" s="38">
        <f t="shared" si="93"/>
        <v>0</v>
      </c>
    </row>
    <row r="1425" spans="1:8" ht="12.75" customHeight="1" x14ac:dyDescent="0.35">
      <c r="A1425" s="24" t="s">
        <v>585</v>
      </c>
      <c r="B1425" s="25">
        <v>0.75</v>
      </c>
      <c r="C1425" s="25" t="s">
        <v>1120</v>
      </c>
      <c r="D1425" s="24" t="s">
        <v>353</v>
      </c>
      <c r="E1425" s="26">
        <v>2020</v>
      </c>
      <c r="F1425" s="27">
        <v>15.5</v>
      </c>
      <c r="G1425" s="28">
        <v>0</v>
      </c>
      <c r="H1425" s="38">
        <f>+F1425*G1425</f>
        <v>0</v>
      </c>
    </row>
    <row r="1426" spans="1:8" ht="12.75" customHeight="1" x14ac:dyDescent="0.35">
      <c r="A1426" s="24" t="s">
        <v>585</v>
      </c>
      <c r="B1426" s="25">
        <v>0.75</v>
      </c>
      <c r="C1426" s="25" t="s">
        <v>1120</v>
      </c>
      <c r="D1426" s="24" t="s">
        <v>354</v>
      </c>
      <c r="E1426" s="26">
        <v>2020</v>
      </c>
      <c r="F1426" s="27">
        <v>28.75</v>
      </c>
      <c r="G1426" s="28">
        <v>0</v>
      </c>
      <c r="H1426" s="38">
        <f t="shared" ref="H1426" si="94">+F1426*G1426</f>
        <v>0</v>
      </c>
    </row>
    <row r="1427" spans="1:8" ht="12.75" customHeight="1" x14ac:dyDescent="0.35">
      <c r="A1427" s="24" t="s">
        <v>585</v>
      </c>
      <c r="B1427" s="25">
        <v>0.75</v>
      </c>
      <c r="C1427" s="25" t="s">
        <v>1119</v>
      </c>
      <c r="D1427" s="24" t="s">
        <v>355</v>
      </c>
      <c r="E1427" s="26">
        <v>2020</v>
      </c>
      <c r="F1427" s="27">
        <v>33.5</v>
      </c>
      <c r="G1427" s="28">
        <v>0</v>
      </c>
      <c r="H1427" s="38">
        <f t="shared" si="93"/>
        <v>0</v>
      </c>
    </row>
    <row r="1428" spans="1:8" ht="12.75" customHeight="1" x14ac:dyDescent="0.35">
      <c r="A1428" s="24" t="s">
        <v>585</v>
      </c>
      <c r="B1428" s="25">
        <v>0.75</v>
      </c>
      <c r="C1428" s="25" t="s">
        <v>1120</v>
      </c>
      <c r="D1428" s="24" t="s">
        <v>356</v>
      </c>
      <c r="E1428" s="26">
        <v>2019</v>
      </c>
      <c r="F1428" s="27">
        <v>17.25</v>
      </c>
      <c r="G1428" s="28">
        <v>0</v>
      </c>
      <c r="H1428" s="38">
        <f t="shared" si="93"/>
        <v>0</v>
      </c>
    </row>
    <row r="1429" spans="1:8" ht="12.75" customHeight="1" x14ac:dyDescent="0.35">
      <c r="A1429" s="24" t="s">
        <v>585</v>
      </c>
      <c r="B1429" s="25">
        <v>0.75</v>
      </c>
      <c r="C1429" s="25" t="s">
        <v>1119</v>
      </c>
      <c r="D1429" s="24" t="s">
        <v>1075</v>
      </c>
      <c r="E1429" s="26">
        <v>2020</v>
      </c>
      <c r="F1429" s="27">
        <v>11.5</v>
      </c>
      <c r="G1429" s="28">
        <v>0</v>
      </c>
      <c r="H1429" s="38">
        <f t="shared" si="93"/>
        <v>0</v>
      </c>
    </row>
    <row r="1430" spans="1:8" ht="12.75" customHeight="1" x14ac:dyDescent="0.35">
      <c r="A1430" s="24" t="s">
        <v>585</v>
      </c>
      <c r="B1430" s="25">
        <v>0.75</v>
      </c>
      <c r="C1430" s="25" t="s">
        <v>1119</v>
      </c>
      <c r="D1430" s="24" t="s">
        <v>357</v>
      </c>
      <c r="E1430" s="26">
        <v>2018</v>
      </c>
      <c r="F1430" s="27">
        <v>38</v>
      </c>
      <c r="G1430" s="28">
        <v>0</v>
      </c>
      <c r="H1430" s="38">
        <f t="shared" si="93"/>
        <v>0</v>
      </c>
    </row>
    <row r="1431" spans="1:8" ht="12.75" customHeight="1" x14ac:dyDescent="0.35">
      <c r="A1431" s="24" t="s">
        <v>585</v>
      </c>
      <c r="B1431" s="25">
        <v>0.75</v>
      </c>
      <c r="C1431" s="25" t="s">
        <v>1120</v>
      </c>
      <c r="D1431" s="24" t="s">
        <v>358</v>
      </c>
      <c r="E1431" s="26">
        <v>2020</v>
      </c>
      <c r="F1431" s="27">
        <v>34</v>
      </c>
      <c r="G1431" s="28">
        <v>0</v>
      </c>
      <c r="H1431" s="38">
        <f t="shared" si="93"/>
        <v>0</v>
      </c>
    </row>
    <row r="1432" spans="1:8" ht="12.75" customHeight="1" x14ac:dyDescent="0.35">
      <c r="A1432" s="24" t="s">
        <v>585</v>
      </c>
      <c r="B1432" s="25">
        <v>0.75</v>
      </c>
      <c r="C1432" s="25" t="s">
        <v>1119</v>
      </c>
      <c r="D1432" s="24" t="s">
        <v>1115</v>
      </c>
      <c r="E1432" s="26">
        <v>2020</v>
      </c>
      <c r="F1432" s="27">
        <v>37</v>
      </c>
      <c r="G1432" s="28">
        <v>0</v>
      </c>
      <c r="H1432" s="38">
        <f t="shared" si="93"/>
        <v>0</v>
      </c>
    </row>
    <row r="1433" spans="1:8" ht="12.75" customHeight="1" x14ac:dyDescent="0.35">
      <c r="A1433" s="24" t="s">
        <v>585</v>
      </c>
      <c r="B1433" s="25">
        <v>0.75</v>
      </c>
      <c r="C1433" s="25" t="s">
        <v>1120</v>
      </c>
      <c r="D1433" s="24" t="s">
        <v>1116</v>
      </c>
      <c r="E1433" s="26">
        <v>2020</v>
      </c>
      <c r="F1433" s="27">
        <v>25</v>
      </c>
      <c r="G1433" s="28">
        <v>0</v>
      </c>
      <c r="H1433" s="38">
        <f t="shared" si="93"/>
        <v>0</v>
      </c>
    </row>
    <row r="1434" spans="1:8" ht="12.75" customHeight="1" x14ac:dyDescent="0.35">
      <c r="A1434" s="24" t="s">
        <v>585</v>
      </c>
      <c r="B1434" s="25">
        <v>0.75</v>
      </c>
      <c r="C1434" s="25" t="s">
        <v>1120</v>
      </c>
      <c r="D1434" s="24" t="s">
        <v>1034</v>
      </c>
      <c r="E1434" s="26">
        <v>2020</v>
      </c>
      <c r="F1434" s="27">
        <v>22.75</v>
      </c>
      <c r="G1434" s="28">
        <v>0</v>
      </c>
      <c r="H1434" s="38">
        <f t="shared" si="93"/>
        <v>0</v>
      </c>
    </row>
    <row r="1435" spans="1:8" ht="12.75" customHeight="1" x14ac:dyDescent="0.35">
      <c r="A1435" s="24" t="s">
        <v>585</v>
      </c>
      <c r="B1435" s="25">
        <v>0.75</v>
      </c>
      <c r="C1435" s="25" t="s">
        <v>1120</v>
      </c>
      <c r="D1435" s="24" t="s">
        <v>1035</v>
      </c>
      <c r="E1435" s="26">
        <v>2020</v>
      </c>
      <c r="F1435" s="27">
        <v>32.5</v>
      </c>
      <c r="G1435" s="28">
        <v>0</v>
      </c>
      <c r="H1435" s="38">
        <f t="shared" si="93"/>
        <v>0</v>
      </c>
    </row>
    <row r="1436" spans="1:8" ht="12.75" customHeight="1" x14ac:dyDescent="0.35">
      <c r="A1436" s="24"/>
      <c r="B1436" s="25"/>
      <c r="C1436" s="25"/>
      <c r="D1436" s="24"/>
      <c r="E1436" s="26"/>
      <c r="F1436" s="27"/>
      <c r="G1436" s="28"/>
      <c r="H1436" s="38"/>
    </row>
    <row r="1437" spans="1:8" ht="12.75" customHeight="1" x14ac:dyDescent="0.35">
      <c r="A1437" s="24"/>
      <c r="B1437" s="25"/>
      <c r="C1437" s="25"/>
      <c r="D1437" s="24" t="s">
        <v>24</v>
      </c>
      <c r="E1437" s="26"/>
      <c r="F1437" s="27"/>
      <c r="G1437" s="28">
        <v>0</v>
      </c>
      <c r="H1437" s="38">
        <f t="shared" ref="H1437:H1441" si="95">+F1437*G1437</f>
        <v>0</v>
      </c>
    </row>
    <row r="1438" spans="1:8" ht="12.75" customHeight="1" x14ac:dyDescent="0.35">
      <c r="A1438" s="24" t="s">
        <v>1036</v>
      </c>
      <c r="B1438" s="25">
        <v>0.75</v>
      </c>
      <c r="C1438" s="25" t="s">
        <v>1119</v>
      </c>
      <c r="D1438" s="24" t="s">
        <v>1037</v>
      </c>
      <c r="E1438" s="26">
        <v>2017</v>
      </c>
      <c r="F1438" s="27">
        <v>16</v>
      </c>
      <c r="G1438" s="28">
        <v>0</v>
      </c>
      <c r="H1438" s="38">
        <f t="shared" si="95"/>
        <v>0</v>
      </c>
    </row>
    <row r="1439" spans="1:8" ht="12.75" customHeight="1" x14ac:dyDescent="0.35">
      <c r="A1439" s="24" t="s">
        <v>1036</v>
      </c>
      <c r="B1439" s="25">
        <v>0.75</v>
      </c>
      <c r="C1439" s="25" t="s">
        <v>1119</v>
      </c>
      <c r="D1439" s="24" t="s">
        <v>1038</v>
      </c>
      <c r="E1439" s="26">
        <v>2017</v>
      </c>
      <c r="F1439" s="27">
        <v>18.25</v>
      </c>
      <c r="G1439" s="28">
        <v>0</v>
      </c>
      <c r="H1439" s="38">
        <f t="shared" si="95"/>
        <v>0</v>
      </c>
    </row>
    <row r="1440" spans="1:8" ht="12.75" customHeight="1" x14ac:dyDescent="0.35">
      <c r="A1440" s="24" t="s">
        <v>1036</v>
      </c>
      <c r="B1440" s="25">
        <v>0.75</v>
      </c>
      <c r="C1440" s="25" t="s">
        <v>1120</v>
      </c>
      <c r="D1440" s="24" t="s">
        <v>1039</v>
      </c>
      <c r="E1440" s="26">
        <v>2019</v>
      </c>
      <c r="F1440" s="27">
        <v>13.5</v>
      </c>
      <c r="G1440" s="28">
        <v>0</v>
      </c>
      <c r="H1440" s="38">
        <f t="shared" si="95"/>
        <v>0</v>
      </c>
    </row>
    <row r="1441" spans="1:8" ht="12.75" customHeight="1" x14ac:dyDescent="0.35">
      <c r="A1441" s="24" t="s">
        <v>1036</v>
      </c>
      <c r="B1441" s="25">
        <v>0.75</v>
      </c>
      <c r="C1441" s="25" t="s">
        <v>1120</v>
      </c>
      <c r="D1441" s="24" t="s">
        <v>1040</v>
      </c>
      <c r="E1441" s="26">
        <v>2018</v>
      </c>
      <c r="F1441" s="27">
        <v>15.5</v>
      </c>
      <c r="G1441" s="28">
        <v>0</v>
      </c>
      <c r="H1441" s="38">
        <f t="shared" si="95"/>
        <v>0</v>
      </c>
    </row>
    <row r="1442" spans="1:8" ht="12.75" customHeight="1" x14ac:dyDescent="0.35">
      <c r="A1442" s="24"/>
      <c r="B1442" s="25"/>
      <c r="C1442" s="25"/>
      <c r="D1442" s="24"/>
      <c r="E1442" s="26"/>
      <c r="F1442" s="27"/>
      <c r="G1442" s="28"/>
      <c r="H1442" s="38"/>
    </row>
    <row r="1443" spans="1:8" ht="12.75" customHeight="1" x14ac:dyDescent="0.35">
      <c r="A1443" s="24" t="s">
        <v>1036</v>
      </c>
      <c r="B1443" s="25">
        <v>0.75</v>
      </c>
      <c r="C1443" s="25" t="s">
        <v>1119</v>
      </c>
      <c r="D1443" s="24" t="s">
        <v>1041</v>
      </c>
      <c r="E1443" s="26">
        <v>2018</v>
      </c>
      <c r="F1443" s="27">
        <v>43</v>
      </c>
      <c r="G1443" s="28">
        <v>0</v>
      </c>
      <c r="H1443" s="38">
        <f t="shared" ref="H1443:H1444" si="96">+F1443*G1443</f>
        <v>0</v>
      </c>
    </row>
    <row r="1444" spans="1:8" ht="12.75" customHeight="1" x14ac:dyDescent="0.35">
      <c r="A1444" s="24" t="s">
        <v>1036</v>
      </c>
      <c r="B1444" s="25">
        <v>0.75</v>
      </c>
      <c r="C1444" s="25" t="s">
        <v>1120</v>
      </c>
      <c r="D1444" s="24" t="s">
        <v>1042</v>
      </c>
      <c r="E1444" s="26">
        <v>2018</v>
      </c>
      <c r="F1444" s="27">
        <v>43</v>
      </c>
      <c r="G1444" s="28">
        <v>0</v>
      </c>
      <c r="H1444" s="38">
        <f t="shared" si="96"/>
        <v>0</v>
      </c>
    </row>
    <row r="1445" spans="1:8" ht="12.75" customHeight="1" x14ac:dyDescent="0.35">
      <c r="A1445" s="24"/>
      <c r="B1445" s="25"/>
      <c r="C1445" s="25"/>
      <c r="D1445" s="24" t="s">
        <v>24</v>
      </c>
      <c r="E1445" s="26"/>
      <c r="F1445" s="27"/>
      <c r="G1445" s="28">
        <v>0</v>
      </c>
      <c r="H1445" s="38">
        <f t="shared" si="93"/>
        <v>0</v>
      </c>
    </row>
    <row r="1446" spans="1:8" ht="12.75" customHeight="1" x14ac:dyDescent="0.35">
      <c r="A1446" s="24"/>
      <c r="B1446" s="25"/>
      <c r="C1446" s="25"/>
      <c r="D1446" s="24"/>
      <c r="E1446" s="26"/>
      <c r="F1446" s="27"/>
      <c r="G1446" s="28">
        <v>0</v>
      </c>
      <c r="H1446" s="38">
        <f>+F1446*G1446</f>
        <v>0</v>
      </c>
    </row>
    <row r="1447" spans="1:8" ht="12.75" customHeight="1" x14ac:dyDescent="0.35">
      <c r="A1447" s="24"/>
      <c r="B1447" s="25"/>
      <c r="C1447" s="25"/>
      <c r="D1447" s="24" t="s">
        <v>24</v>
      </c>
      <c r="E1447" s="26"/>
      <c r="F1447" s="27"/>
      <c r="G1447" s="28">
        <v>0</v>
      </c>
      <c r="H1447" s="38">
        <f t="shared" ref="H1447:H1456" si="97">+F1447*G1447</f>
        <v>0</v>
      </c>
    </row>
    <row r="1448" spans="1:8" ht="12.75" customHeight="1" x14ac:dyDescent="0.35">
      <c r="A1448" s="24" t="s">
        <v>451</v>
      </c>
      <c r="B1448" s="25">
        <v>0.75</v>
      </c>
      <c r="C1448" s="25" t="s">
        <v>1120</v>
      </c>
      <c r="D1448" s="24" t="s">
        <v>452</v>
      </c>
      <c r="E1448" s="26">
        <v>2015</v>
      </c>
      <c r="F1448" s="27">
        <v>61.5</v>
      </c>
      <c r="G1448" s="28">
        <v>0</v>
      </c>
      <c r="H1448" s="38">
        <f t="shared" si="97"/>
        <v>0</v>
      </c>
    </row>
    <row r="1449" spans="1:8" ht="12.75" customHeight="1" x14ac:dyDescent="0.35">
      <c r="A1449" s="24" t="s">
        <v>451</v>
      </c>
      <c r="B1449" s="25">
        <v>0.75</v>
      </c>
      <c r="C1449" s="25" t="s">
        <v>1120</v>
      </c>
      <c r="D1449" s="24" t="s">
        <v>453</v>
      </c>
      <c r="E1449" s="26">
        <v>2015</v>
      </c>
      <c r="F1449" s="27">
        <v>136.25</v>
      </c>
      <c r="G1449" s="28">
        <v>0</v>
      </c>
      <c r="H1449" s="38">
        <f t="shared" si="97"/>
        <v>0</v>
      </c>
    </row>
    <row r="1450" spans="1:8" ht="12.75" customHeight="1" x14ac:dyDescent="0.35">
      <c r="A1450" s="24" t="s">
        <v>451</v>
      </c>
      <c r="B1450" s="25">
        <v>0.75</v>
      </c>
      <c r="C1450" s="25" t="s">
        <v>1120</v>
      </c>
      <c r="D1450" s="24" t="s">
        <v>454</v>
      </c>
      <c r="E1450" s="26">
        <v>2016</v>
      </c>
      <c r="F1450" s="27">
        <v>162.75</v>
      </c>
      <c r="G1450" s="28">
        <v>0</v>
      </c>
      <c r="H1450" s="38">
        <f t="shared" si="97"/>
        <v>0</v>
      </c>
    </row>
    <row r="1451" spans="1:8" ht="12.75" customHeight="1" x14ac:dyDescent="0.35">
      <c r="A1451" s="24"/>
      <c r="B1451" s="25"/>
      <c r="C1451" s="25"/>
      <c r="D1451" s="24"/>
      <c r="E1451" s="26"/>
      <c r="F1451" s="27"/>
      <c r="G1451" s="28">
        <v>0</v>
      </c>
      <c r="H1451" s="38">
        <f t="shared" si="97"/>
        <v>0</v>
      </c>
    </row>
    <row r="1452" spans="1:8" ht="12.75" customHeight="1" x14ac:dyDescent="0.35">
      <c r="A1452" s="24"/>
      <c r="B1452" s="25"/>
      <c r="C1452" s="25"/>
      <c r="D1452" s="24" t="s">
        <v>24</v>
      </c>
      <c r="E1452" s="26"/>
      <c r="F1452" s="27"/>
      <c r="G1452" s="28">
        <v>0</v>
      </c>
      <c r="H1452" s="38">
        <f t="shared" si="97"/>
        <v>0</v>
      </c>
    </row>
    <row r="1453" spans="1:8" ht="12.75" customHeight="1" x14ac:dyDescent="0.35">
      <c r="A1453" s="24"/>
      <c r="B1453" s="25"/>
      <c r="C1453" s="25"/>
      <c r="D1453" s="24" t="s">
        <v>24</v>
      </c>
      <c r="E1453" s="26"/>
      <c r="F1453" s="27"/>
      <c r="G1453" s="28">
        <v>0</v>
      </c>
      <c r="H1453" s="38">
        <f t="shared" si="97"/>
        <v>0</v>
      </c>
    </row>
    <row r="1454" spans="1:8" ht="12.75" customHeight="1" x14ac:dyDescent="0.35">
      <c r="A1454" s="24" t="s">
        <v>238</v>
      </c>
      <c r="B1454" s="25">
        <v>0.75</v>
      </c>
      <c r="C1454" s="25" t="s">
        <v>1120</v>
      </c>
      <c r="D1454" s="24" t="s">
        <v>669</v>
      </c>
      <c r="E1454" s="26">
        <v>2019</v>
      </c>
      <c r="F1454" s="27">
        <v>52.25</v>
      </c>
      <c r="G1454" s="28">
        <v>0</v>
      </c>
      <c r="H1454" s="38">
        <f t="shared" si="97"/>
        <v>0</v>
      </c>
    </row>
    <row r="1455" spans="1:8" ht="12.75" customHeight="1" x14ac:dyDescent="0.35">
      <c r="A1455" s="24" t="s">
        <v>238</v>
      </c>
      <c r="B1455" s="25">
        <v>0.75</v>
      </c>
      <c r="C1455" s="25" t="s">
        <v>1120</v>
      </c>
      <c r="D1455" s="24" t="s">
        <v>455</v>
      </c>
      <c r="E1455" s="26">
        <v>2021</v>
      </c>
      <c r="F1455" s="27">
        <v>27.25</v>
      </c>
      <c r="G1455" s="28">
        <v>0</v>
      </c>
      <c r="H1455" s="38">
        <f t="shared" si="97"/>
        <v>0</v>
      </c>
    </row>
    <row r="1456" spans="1:8" ht="12.75" customHeight="1" x14ac:dyDescent="0.35">
      <c r="A1456" s="24" t="s">
        <v>238</v>
      </c>
      <c r="B1456" s="25">
        <v>0.75</v>
      </c>
      <c r="C1456" s="25" t="s">
        <v>1120</v>
      </c>
      <c r="D1456" s="24" t="s">
        <v>456</v>
      </c>
      <c r="E1456" s="26">
        <v>2020</v>
      </c>
      <c r="F1456" s="27">
        <v>32.5</v>
      </c>
      <c r="G1456" s="28">
        <v>0</v>
      </c>
      <c r="H1456" s="38">
        <f t="shared" si="97"/>
        <v>0</v>
      </c>
    </row>
    <row r="1457" spans="1:8" ht="12.75" customHeight="1" x14ac:dyDescent="0.35">
      <c r="A1457" s="24"/>
      <c r="B1457" s="25"/>
      <c r="C1457" s="25"/>
      <c r="D1457" s="24"/>
      <c r="E1457" s="26"/>
      <c r="F1457" s="27"/>
      <c r="G1457" s="28"/>
      <c r="H1457" s="38"/>
    </row>
    <row r="1458" spans="1:8" ht="12.75" customHeight="1" x14ac:dyDescent="0.35">
      <c r="A1458" s="24" t="s">
        <v>238</v>
      </c>
      <c r="B1458" s="25">
        <v>0.75</v>
      </c>
      <c r="C1458" s="25" t="s">
        <v>1120</v>
      </c>
      <c r="D1458" s="24" t="s">
        <v>808</v>
      </c>
      <c r="E1458" s="26">
        <v>2021</v>
      </c>
      <c r="F1458" s="27">
        <v>10.75</v>
      </c>
      <c r="G1458" s="28">
        <v>0</v>
      </c>
      <c r="H1458" s="38">
        <f t="shared" ref="H1458" si="98">+F1458*G1458</f>
        <v>0</v>
      </c>
    </row>
    <row r="1459" spans="1:8" ht="12.75" customHeight="1" x14ac:dyDescent="0.35">
      <c r="A1459" s="24"/>
      <c r="B1459" s="25"/>
      <c r="C1459" s="25"/>
      <c r="D1459" s="24"/>
      <c r="E1459" s="26"/>
      <c r="F1459" s="27"/>
      <c r="G1459" s="28"/>
      <c r="H1459" s="38"/>
    </row>
    <row r="1460" spans="1:8" ht="12.75" customHeight="1" x14ac:dyDescent="0.35">
      <c r="A1460" s="24" t="s">
        <v>238</v>
      </c>
      <c r="B1460" s="25">
        <v>0.75</v>
      </c>
      <c r="C1460" s="25" t="s">
        <v>1120</v>
      </c>
      <c r="D1460" s="24" t="s">
        <v>586</v>
      </c>
      <c r="E1460" s="26">
        <v>2020</v>
      </c>
      <c r="F1460" s="27">
        <v>10.75</v>
      </c>
      <c r="G1460" s="28">
        <v>0</v>
      </c>
      <c r="H1460" s="38">
        <f>+F1460*G1460</f>
        <v>0</v>
      </c>
    </row>
    <row r="1461" spans="1:8" ht="12.75" customHeight="1" x14ac:dyDescent="0.35">
      <c r="A1461" s="24" t="s">
        <v>238</v>
      </c>
      <c r="B1461" s="25">
        <v>0.75</v>
      </c>
      <c r="C1461" s="25" t="s">
        <v>1120</v>
      </c>
      <c r="D1461" s="24" t="s">
        <v>587</v>
      </c>
      <c r="E1461" s="26">
        <v>2021</v>
      </c>
      <c r="F1461" s="27">
        <v>16.5</v>
      </c>
      <c r="G1461" s="28">
        <v>0</v>
      </c>
      <c r="H1461" s="38">
        <f>+F1461*G1461</f>
        <v>0</v>
      </c>
    </row>
    <row r="1462" spans="1:8" ht="12.75" customHeight="1" x14ac:dyDescent="0.35">
      <c r="A1462" s="24"/>
      <c r="B1462" s="25"/>
      <c r="C1462" s="25"/>
      <c r="D1462" s="24"/>
      <c r="E1462" s="26"/>
      <c r="F1462" s="27"/>
      <c r="G1462" s="28"/>
      <c r="H1462" s="38"/>
    </row>
    <row r="1463" spans="1:8" ht="12.75" customHeight="1" x14ac:dyDescent="0.35">
      <c r="A1463" s="24" t="s">
        <v>238</v>
      </c>
      <c r="B1463" s="25">
        <v>0.75</v>
      </c>
      <c r="C1463" s="25" t="s">
        <v>1120</v>
      </c>
      <c r="D1463" s="24" t="s">
        <v>805</v>
      </c>
      <c r="E1463" s="26">
        <v>2019</v>
      </c>
      <c r="F1463" s="27">
        <v>25.5</v>
      </c>
      <c r="G1463" s="28">
        <v>0</v>
      </c>
      <c r="H1463" s="38">
        <f>+F1463*G1463</f>
        <v>0</v>
      </c>
    </row>
    <row r="1464" spans="1:8" ht="12.75" customHeight="1" x14ac:dyDescent="0.35">
      <c r="A1464" s="24" t="s">
        <v>238</v>
      </c>
      <c r="B1464" s="25">
        <v>0.75</v>
      </c>
      <c r="C1464" s="25" t="s">
        <v>1120</v>
      </c>
      <c r="D1464" s="24" t="s">
        <v>806</v>
      </c>
      <c r="E1464" s="26">
        <v>2019</v>
      </c>
      <c r="F1464" s="27">
        <v>33.75</v>
      </c>
      <c r="G1464" s="28">
        <v>0</v>
      </c>
      <c r="H1464" s="38">
        <f t="shared" ref="H1464:H1465" si="99">+F1464*G1464</f>
        <v>0</v>
      </c>
    </row>
    <row r="1465" spans="1:8" ht="12.75" customHeight="1" x14ac:dyDescent="0.35">
      <c r="A1465" s="24" t="s">
        <v>238</v>
      </c>
      <c r="B1465" s="25">
        <v>0.75</v>
      </c>
      <c r="C1465" s="25" t="s">
        <v>1120</v>
      </c>
      <c r="D1465" s="24" t="s">
        <v>807</v>
      </c>
      <c r="E1465" s="26">
        <v>2019</v>
      </c>
      <c r="F1465" s="27">
        <v>48.25</v>
      </c>
      <c r="G1465" s="28">
        <v>0</v>
      </c>
      <c r="H1465" s="38">
        <f t="shared" si="99"/>
        <v>0</v>
      </c>
    </row>
    <row r="1466" spans="1:8" ht="12.75" customHeight="1" x14ac:dyDescent="0.35">
      <c r="A1466" s="24"/>
      <c r="B1466" s="25"/>
      <c r="C1466" s="25"/>
      <c r="D1466" s="24"/>
      <c r="E1466" s="26"/>
      <c r="F1466" s="27"/>
      <c r="G1466" s="28"/>
      <c r="H1466" s="38"/>
    </row>
    <row r="1467" spans="1:8" ht="12.75" customHeight="1" x14ac:dyDescent="0.35">
      <c r="A1467" s="24" t="s">
        <v>238</v>
      </c>
      <c r="B1467" s="25">
        <v>0.75</v>
      </c>
      <c r="C1467" s="25" t="s">
        <v>1120</v>
      </c>
      <c r="D1467" s="24" t="s">
        <v>809</v>
      </c>
      <c r="E1467" s="26">
        <v>2019</v>
      </c>
      <c r="F1467" s="27">
        <v>33.25</v>
      </c>
      <c r="G1467" s="28">
        <v>0</v>
      </c>
      <c r="H1467" s="38">
        <f t="shared" ref="H1467" si="100">+F1467*G1467</f>
        <v>0</v>
      </c>
    </row>
    <row r="1468" spans="1:8" ht="12.75" customHeight="1" x14ac:dyDescent="0.35">
      <c r="A1468" s="24"/>
      <c r="B1468" s="25"/>
      <c r="C1468" s="25"/>
      <c r="D1468" s="24"/>
      <c r="E1468" s="26"/>
      <c r="F1468" s="27"/>
      <c r="G1468" s="28"/>
      <c r="H1468" s="38"/>
    </row>
    <row r="1469" spans="1:8" ht="12.75" customHeight="1" x14ac:dyDescent="0.35">
      <c r="A1469" s="24"/>
      <c r="B1469" s="25"/>
      <c r="C1469" s="25"/>
      <c r="D1469" s="24"/>
      <c r="E1469" s="26"/>
      <c r="F1469" s="27"/>
      <c r="G1469" s="28">
        <v>0</v>
      </c>
      <c r="H1469" s="38">
        <f>+F1469*G1469</f>
        <v>0</v>
      </c>
    </row>
    <row r="1470" spans="1:8" ht="12.75" customHeight="1" x14ac:dyDescent="0.35">
      <c r="A1470" s="24"/>
      <c r="B1470" s="25"/>
      <c r="C1470" s="25"/>
      <c r="D1470" s="24" t="s">
        <v>24</v>
      </c>
      <c r="E1470" s="26"/>
      <c r="F1470" s="27"/>
      <c r="G1470" s="28">
        <v>0</v>
      </c>
      <c r="H1470" s="38">
        <f t="shared" ref="H1470:H1476" si="101">+F1470*G1470</f>
        <v>0</v>
      </c>
    </row>
    <row r="1471" spans="1:8" ht="12.75" customHeight="1" x14ac:dyDescent="0.35">
      <c r="A1471" s="24" t="s">
        <v>239</v>
      </c>
      <c r="B1471" s="25">
        <v>0.7</v>
      </c>
      <c r="C1471" s="25" t="s">
        <v>1120</v>
      </c>
      <c r="D1471" s="24" t="s">
        <v>670</v>
      </c>
      <c r="E1471" s="26" t="s">
        <v>7</v>
      </c>
      <c r="F1471" s="27">
        <v>32</v>
      </c>
      <c r="G1471" s="28">
        <v>0</v>
      </c>
      <c r="H1471" s="38">
        <f t="shared" si="101"/>
        <v>0</v>
      </c>
    </row>
    <row r="1472" spans="1:8" ht="12.75" customHeight="1" x14ac:dyDescent="0.35">
      <c r="A1472" s="24" t="s">
        <v>239</v>
      </c>
      <c r="B1472" s="25">
        <v>0.7</v>
      </c>
      <c r="C1472" s="25" t="s">
        <v>1120</v>
      </c>
      <c r="D1472" s="24" t="s">
        <v>671</v>
      </c>
      <c r="E1472" s="26" t="s">
        <v>7</v>
      </c>
      <c r="F1472" s="27">
        <v>46.5</v>
      </c>
      <c r="G1472" s="28">
        <v>0</v>
      </c>
      <c r="H1472" s="38">
        <f>+F1472*G1472</f>
        <v>0</v>
      </c>
    </row>
    <row r="1473" spans="1:8" ht="12.75" customHeight="1" x14ac:dyDescent="0.35">
      <c r="A1473" s="24" t="s">
        <v>239</v>
      </c>
      <c r="B1473" s="25">
        <v>0.7</v>
      </c>
      <c r="C1473" s="25" t="s">
        <v>1247</v>
      </c>
      <c r="D1473" s="24" t="s">
        <v>1043</v>
      </c>
      <c r="E1473" s="26" t="s">
        <v>7</v>
      </c>
      <c r="F1473" s="27">
        <v>46.5</v>
      </c>
      <c r="G1473" s="28">
        <v>0</v>
      </c>
      <c r="H1473" s="38">
        <f>+F1473*G1473</f>
        <v>0</v>
      </c>
    </row>
    <row r="1474" spans="1:8" ht="12.75" customHeight="1" x14ac:dyDescent="0.35">
      <c r="A1474" s="24" t="s">
        <v>239</v>
      </c>
      <c r="B1474" s="25">
        <v>0.75</v>
      </c>
      <c r="C1474" s="25" t="s">
        <v>1122</v>
      </c>
      <c r="D1474" s="24" t="s">
        <v>672</v>
      </c>
      <c r="E1474" s="26" t="s">
        <v>7</v>
      </c>
      <c r="F1474" s="27">
        <v>48</v>
      </c>
      <c r="G1474" s="28">
        <v>0</v>
      </c>
      <c r="H1474" s="38">
        <f t="shared" si="101"/>
        <v>0</v>
      </c>
    </row>
    <row r="1475" spans="1:8" ht="12.75" customHeight="1" x14ac:dyDescent="0.35">
      <c r="A1475" s="24" t="s">
        <v>239</v>
      </c>
      <c r="B1475" s="25">
        <v>0.75</v>
      </c>
      <c r="C1475" s="25" t="s">
        <v>1120</v>
      </c>
      <c r="D1475" s="24" t="s">
        <v>673</v>
      </c>
      <c r="E1475" s="26" t="s">
        <v>7</v>
      </c>
      <c r="F1475" s="27">
        <v>51.5</v>
      </c>
      <c r="G1475" s="28">
        <v>0</v>
      </c>
      <c r="H1475" s="38">
        <f t="shared" si="101"/>
        <v>0</v>
      </c>
    </row>
    <row r="1476" spans="1:8" ht="12.75" customHeight="1" x14ac:dyDescent="0.35">
      <c r="A1476" s="24" t="s">
        <v>239</v>
      </c>
      <c r="B1476" s="25">
        <v>0.75</v>
      </c>
      <c r="C1476" s="25" t="s">
        <v>1120</v>
      </c>
      <c r="D1476" s="24" t="s">
        <v>714</v>
      </c>
      <c r="E1476" s="26" t="s">
        <v>7</v>
      </c>
      <c r="F1476" s="27">
        <v>52.75</v>
      </c>
      <c r="G1476" s="28">
        <v>0</v>
      </c>
      <c r="H1476" s="38">
        <f t="shared" si="101"/>
        <v>0</v>
      </c>
    </row>
    <row r="1477" spans="1:8" ht="12.75" customHeight="1" x14ac:dyDescent="0.35">
      <c r="A1477" s="24" t="s">
        <v>239</v>
      </c>
      <c r="B1477" s="25">
        <v>0.7</v>
      </c>
      <c r="C1477" s="25" t="s">
        <v>1291</v>
      </c>
      <c r="D1477" s="24" t="s">
        <v>674</v>
      </c>
      <c r="E1477" s="26" t="s">
        <v>7</v>
      </c>
      <c r="F1477" s="27">
        <v>59</v>
      </c>
      <c r="G1477" s="28">
        <v>0</v>
      </c>
      <c r="H1477" s="38">
        <f>+F1477*G1477</f>
        <v>0</v>
      </c>
    </row>
    <row r="1478" spans="1:8" ht="12.75" customHeight="1" x14ac:dyDescent="0.35">
      <c r="A1478" s="24"/>
      <c r="B1478" s="25"/>
      <c r="C1478" s="25"/>
      <c r="D1478" s="24"/>
      <c r="E1478" s="26"/>
      <c r="F1478" s="27"/>
      <c r="G1478" s="28"/>
      <c r="H1478" s="38"/>
    </row>
    <row r="1479" spans="1:8" ht="12.75" customHeight="1" x14ac:dyDescent="0.35">
      <c r="A1479" s="24"/>
      <c r="B1479" s="25"/>
      <c r="C1479" s="25"/>
      <c r="D1479" s="24" t="s">
        <v>24</v>
      </c>
      <c r="E1479" s="26"/>
      <c r="F1479" s="27"/>
      <c r="G1479" s="28">
        <v>0</v>
      </c>
      <c r="H1479" s="38">
        <f t="shared" ref="H1479:H1511" si="102">+F1479*G1479</f>
        <v>0</v>
      </c>
    </row>
    <row r="1480" spans="1:8" ht="12.75" customHeight="1" x14ac:dyDescent="0.35">
      <c r="A1480" s="24" t="s">
        <v>810</v>
      </c>
      <c r="B1480" s="25">
        <v>0.5</v>
      </c>
      <c r="C1480" s="25" t="s">
        <v>1120</v>
      </c>
      <c r="D1480" s="24" t="s">
        <v>362</v>
      </c>
      <c r="E1480" s="26" t="s">
        <v>7</v>
      </c>
      <c r="F1480" s="27">
        <v>30</v>
      </c>
      <c r="G1480" s="28">
        <v>0</v>
      </c>
      <c r="H1480" s="38">
        <f t="shared" si="102"/>
        <v>0</v>
      </c>
    </row>
    <row r="1481" spans="1:8" ht="12.75" customHeight="1" x14ac:dyDescent="0.35">
      <c r="A1481" s="24" t="s">
        <v>810</v>
      </c>
      <c r="B1481" s="25">
        <v>0.5</v>
      </c>
      <c r="C1481" s="25" t="s">
        <v>1120</v>
      </c>
      <c r="D1481" s="24" t="s">
        <v>363</v>
      </c>
      <c r="E1481" s="26" t="s">
        <v>7</v>
      </c>
      <c r="F1481" s="27">
        <v>35</v>
      </c>
      <c r="G1481" s="28">
        <v>0</v>
      </c>
      <c r="H1481" s="38">
        <f t="shared" si="102"/>
        <v>0</v>
      </c>
    </row>
    <row r="1482" spans="1:8" ht="12.75" customHeight="1" x14ac:dyDescent="0.35">
      <c r="A1482" s="24" t="s">
        <v>810</v>
      </c>
      <c r="B1482" s="25">
        <v>0.5</v>
      </c>
      <c r="C1482" s="25" t="s">
        <v>1120</v>
      </c>
      <c r="D1482" s="24" t="s">
        <v>364</v>
      </c>
      <c r="E1482" s="26" t="s">
        <v>7</v>
      </c>
      <c r="F1482" s="27">
        <v>25.75</v>
      </c>
      <c r="G1482" s="28">
        <v>0</v>
      </c>
      <c r="H1482" s="38">
        <f t="shared" si="102"/>
        <v>0</v>
      </c>
    </row>
    <row r="1483" spans="1:8" ht="12.75" customHeight="1" x14ac:dyDescent="0.35">
      <c r="A1483" s="24" t="s">
        <v>810</v>
      </c>
      <c r="B1483" s="25">
        <v>0.5</v>
      </c>
      <c r="C1483" s="25" t="s">
        <v>1120</v>
      </c>
      <c r="D1483" s="24" t="s">
        <v>365</v>
      </c>
      <c r="E1483" s="26" t="s">
        <v>7</v>
      </c>
      <c r="F1483" s="27">
        <v>29</v>
      </c>
      <c r="G1483" s="28">
        <v>0</v>
      </c>
      <c r="H1483" s="38">
        <f t="shared" si="102"/>
        <v>0</v>
      </c>
    </row>
    <row r="1484" spans="1:8" ht="12.75" customHeight="1" x14ac:dyDescent="0.35">
      <c r="A1484" s="24" t="s">
        <v>810</v>
      </c>
      <c r="B1484" s="25">
        <v>0.5</v>
      </c>
      <c r="C1484" s="25" t="s">
        <v>1120</v>
      </c>
      <c r="D1484" s="24" t="s">
        <v>366</v>
      </c>
      <c r="E1484" s="26" t="s">
        <v>7</v>
      </c>
      <c r="F1484" s="27">
        <v>30.75</v>
      </c>
      <c r="G1484" s="28">
        <v>0</v>
      </c>
      <c r="H1484" s="38">
        <f t="shared" si="102"/>
        <v>0</v>
      </c>
    </row>
    <row r="1485" spans="1:8" ht="12.75" customHeight="1" x14ac:dyDescent="0.35">
      <c r="A1485" s="24" t="s">
        <v>810</v>
      </c>
      <c r="B1485" s="25">
        <v>0.5</v>
      </c>
      <c r="C1485" s="25" t="s">
        <v>1120</v>
      </c>
      <c r="D1485" s="24" t="s">
        <v>367</v>
      </c>
      <c r="E1485" s="26" t="s">
        <v>7</v>
      </c>
      <c r="F1485" s="27">
        <v>35.25</v>
      </c>
      <c r="G1485" s="28">
        <v>0</v>
      </c>
      <c r="H1485" s="38">
        <f t="shared" si="102"/>
        <v>0</v>
      </c>
    </row>
    <row r="1486" spans="1:8" ht="12.75" customHeight="1" x14ac:dyDescent="0.35">
      <c r="A1486" s="24" t="s">
        <v>810</v>
      </c>
      <c r="B1486" s="25">
        <v>0.5</v>
      </c>
      <c r="C1486" s="25" t="s">
        <v>1120</v>
      </c>
      <c r="D1486" s="24" t="s">
        <v>588</v>
      </c>
      <c r="E1486" s="26" t="s">
        <v>7</v>
      </c>
      <c r="F1486" s="27">
        <v>45</v>
      </c>
      <c r="G1486" s="28">
        <v>0</v>
      </c>
      <c r="H1486" s="38">
        <f t="shared" si="102"/>
        <v>0</v>
      </c>
    </row>
    <row r="1487" spans="1:8" ht="12.75" customHeight="1" x14ac:dyDescent="0.35">
      <c r="A1487" s="24" t="s">
        <v>810</v>
      </c>
      <c r="B1487" s="25">
        <v>0.7</v>
      </c>
      <c r="C1487" s="25" t="s">
        <v>1120</v>
      </c>
      <c r="D1487" s="24" t="s">
        <v>989</v>
      </c>
      <c r="E1487" s="26" t="s">
        <v>7</v>
      </c>
      <c r="F1487" s="27">
        <v>43.5</v>
      </c>
      <c r="G1487" s="28">
        <v>0</v>
      </c>
      <c r="H1487" s="38">
        <f t="shared" si="102"/>
        <v>0</v>
      </c>
    </row>
    <row r="1488" spans="1:8" ht="12.75" customHeight="1" x14ac:dyDescent="0.35">
      <c r="A1488" s="24" t="s">
        <v>810</v>
      </c>
      <c r="B1488" s="25">
        <v>0.5</v>
      </c>
      <c r="C1488" s="25" t="s">
        <v>1120</v>
      </c>
      <c r="D1488" s="24" t="s">
        <v>368</v>
      </c>
      <c r="E1488" s="26" t="s">
        <v>7</v>
      </c>
      <c r="F1488" s="27">
        <v>50</v>
      </c>
      <c r="G1488" s="28">
        <v>0</v>
      </c>
      <c r="H1488" s="38">
        <f t="shared" si="102"/>
        <v>0</v>
      </c>
    </row>
    <row r="1489" spans="1:8" ht="12.75" customHeight="1" x14ac:dyDescent="0.35">
      <c r="A1489" s="24" t="s">
        <v>810</v>
      </c>
      <c r="B1489" s="25">
        <v>0.5</v>
      </c>
      <c r="C1489" s="25" t="s">
        <v>1120</v>
      </c>
      <c r="D1489" s="24" t="s">
        <v>369</v>
      </c>
      <c r="E1489" s="26" t="s">
        <v>7</v>
      </c>
      <c r="F1489" s="27">
        <v>46.5</v>
      </c>
      <c r="G1489" s="28">
        <v>0</v>
      </c>
      <c r="H1489" s="38">
        <f t="shared" si="102"/>
        <v>0</v>
      </c>
    </row>
    <row r="1490" spans="1:8" ht="12.75" customHeight="1" x14ac:dyDescent="0.35">
      <c r="A1490" s="24" t="s">
        <v>810</v>
      </c>
      <c r="B1490" s="25">
        <v>0.5</v>
      </c>
      <c r="C1490" s="25" t="s">
        <v>1120</v>
      </c>
      <c r="D1490" s="24" t="s">
        <v>370</v>
      </c>
      <c r="E1490" s="26" t="s">
        <v>7</v>
      </c>
      <c r="F1490" s="27">
        <v>50</v>
      </c>
      <c r="G1490" s="28">
        <v>0</v>
      </c>
      <c r="H1490" s="38">
        <f t="shared" si="102"/>
        <v>0</v>
      </c>
    </row>
    <row r="1491" spans="1:8" ht="12.75" customHeight="1" x14ac:dyDescent="0.35">
      <c r="A1491" s="24" t="s">
        <v>810</v>
      </c>
      <c r="B1491" s="25">
        <v>0.5</v>
      </c>
      <c r="C1491" s="25" t="s">
        <v>1120</v>
      </c>
      <c r="D1491" s="24" t="s">
        <v>371</v>
      </c>
      <c r="E1491" s="26" t="s">
        <v>7</v>
      </c>
      <c r="F1491" s="27">
        <v>50</v>
      </c>
      <c r="G1491" s="28">
        <v>0</v>
      </c>
      <c r="H1491" s="38">
        <f t="shared" si="102"/>
        <v>0</v>
      </c>
    </row>
    <row r="1492" spans="1:8" ht="12.75" customHeight="1" x14ac:dyDescent="0.35">
      <c r="A1492" s="24" t="s">
        <v>810</v>
      </c>
      <c r="B1492" s="25">
        <v>0.5</v>
      </c>
      <c r="C1492" s="25" t="s">
        <v>1120</v>
      </c>
      <c r="D1492" s="24" t="s">
        <v>372</v>
      </c>
      <c r="E1492" s="26" t="s">
        <v>7</v>
      </c>
      <c r="F1492" s="27">
        <v>55</v>
      </c>
      <c r="G1492" s="28">
        <v>0</v>
      </c>
      <c r="H1492" s="38">
        <f t="shared" si="102"/>
        <v>0</v>
      </c>
    </row>
    <row r="1493" spans="1:8" ht="12.75" customHeight="1" x14ac:dyDescent="0.35">
      <c r="A1493" s="24" t="s">
        <v>810</v>
      </c>
      <c r="B1493" s="25">
        <v>0.5</v>
      </c>
      <c r="C1493" s="25" t="s">
        <v>1120</v>
      </c>
      <c r="D1493" s="24" t="s">
        <v>373</v>
      </c>
      <c r="E1493" s="26" t="s">
        <v>7</v>
      </c>
      <c r="F1493" s="27">
        <v>40</v>
      </c>
      <c r="G1493" s="28">
        <v>0</v>
      </c>
      <c r="H1493" s="38">
        <f t="shared" si="102"/>
        <v>0</v>
      </c>
    </row>
    <row r="1494" spans="1:8" ht="12.75" customHeight="1" x14ac:dyDescent="0.35">
      <c r="A1494" s="24" t="s">
        <v>810</v>
      </c>
      <c r="B1494" s="25">
        <v>0.5</v>
      </c>
      <c r="C1494" s="25" t="s">
        <v>1120</v>
      </c>
      <c r="D1494" s="24" t="s">
        <v>990</v>
      </c>
      <c r="E1494" s="26" t="s">
        <v>7</v>
      </c>
      <c r="F1494" s="27">
        <v>52</v>
      </c>
      <c r="G1494" s="28">
        <v>0</v>
      </c>
      <c r="H1494" s="38">
        <f t="shared" si="102"/>
        <v>0</v>
      </c>
    </row>
    <row r="1495" spans="1:8" ht="12.75" customHeight="1" x14ac:dyDescent="0.35">
      <c r="A1495" s="24" t="s">
        <v>810</v>
      </c>
      <c r="B1495" s="25">
        <v>0.5</v>
      </c>
      <c r="C1495" s="25" t="s">
        <v>1120</v>
      </c>
      <c r="D1495" s="24" t="s">
        <v>374</v>
      </c>
      <c r="E1495" s="26" t="s">
        <v>7</v>
      </c>
      <c r="F1495" s="27">
        <v>40</v>
      </c>
      <c r="G1495" s="28">
        <v>0</v>
      </c>
      <c r="H1495" s="38">
        <f t="shared" si="102"/>
        <v>0</v>
      </c>
    </row>
    <row r="1496" spans="1:8" ht="12.75" customHeight="1" x14ac:dyDescent="0.35">
      <c r="A1496" s="24" t="s">
        <v>810</v>
      </c>
      <c r="B1496" s="25">
        <v>0.7</v>
      </c>
      <c r="C1496" s="25" t="s">
        <v>1120</v>
      </c>
      <c r="D1496" s="24" t="s">
        <v>1292</v>
      </c>
      <c r="E1496" s="26" t="s">
        <v>7</v>
      </c>
      <c r="F1496" s="27">
        <v>42.75</v>
      </c>
      <c r="G1496" s="28">
        <v>0</v>
      </c>
      <c r="H1496" s="38">
        <f t="shared" si="102"/>
        <v>0</v>
      </c>
    </row>
    <row r="1497" spans="1:8" ht="12.75" customHeight="1" x14ac:dyDescent="0.35">
      <c r="A1497" s="24" t="s">
        <v>810</v>
      </c>
      <c r="B1497" s="25">
        <v>0.7</v>
      </c>
      <c r="C1497" s="25" t="s">
        <v>1120</v>
      </c>
      <c r="D1497" s="24" t="s">
        <v>991</v>
      </c>
      <c r="E1497" s="26" t="s">
        <v>7</v>
      </c>
      <c r="F1497" s="27">
        <v>42.75</v>
      </c>
      <c r="G1497" s="28">
        <v>0</v>
      </c>
      <c r="H1497" s="38">
        <f t="shared" si="102"/>
        <v>0</v>
      </c>
    </row>
    <row r="1498" spans="1:8" ht="12.75" customHeight="1" x14ac:dyDescent="0.35">
      <c r="A1498" s="24" t="s">
        <v>810</v>
      </c>
      <c r="B1498" s="25">
        <v>0.5</v>
      </c>
      <c r="C1498" s="25" t="s">
        <v>1120</v>
      </c>
      <c r="D1498" s="24" t="s">
        <v>675</v>
      </c>
      <c r="E1498" s="26" t="s">
        <v>7</v>
      </c>
      <c r="F1498" s="27">
        <v>29</v>
      </c>
      <c r="G1498" s="28">
        <v>0</v>
      </c>
      <c r="H1498" s="38">
        <f t="shared" si="102"/>
        <v>0</v>
      </c>
    </row>
    <row r="1499" spans="1:8" ht="12.75" customHeight="1" x14ac:dyDescent="0.35">
      <c r="A1499" s="24" t="s">
        <v>810</v>
      </c>
      <c r="B1499" s="25">
        <v>0.5</v>
      </c>
      <c r="C1499" s="25" t="s">
        <v>1120</v>
      </c>
      <c r="D1499" s="24" t="s">
        <v>992</v>
      </c>
      <c r="E1499" s="26" t="s">
        <v>7</v>
      </c>
      <c r="F1499" s="27">
        <v>21</v>
      </c>
      <c r="G1499" s="28">
        <v>0</v>
      </c>
      <c r="H1499" s="38">
        <f t="shared" si="102"/>
        <v>0</v>
      </c>
    </row>
    <row r="1500" spans="1:8" ht="12.75" customHeight="1" x14ac:dyDescent="0.35">
      <c r="A1500" s="24" t="s">
        <v>810</v>
      </c>
      <c r="B1500" s="25">
        <v>0.5</v>
      </c>
      <c r="C1500" s="25" t="s">
        <v>1120</v>
      </c>
      <c r="D1500" s="24" t="s">
        <v>1117</v>
      </c>
      <c r="E1500" s="26" t="s">
        <v>7</v>
      </c>
      <c r="F1500" s="27">
        <v>45</v>
      </c>
      <c r="G1500" s="28">
        <v>0</v>
      </c>
      <c r="H1500" s="38">
        <f t="shared" si="102"/>
        <v>0</v>
      </c>
    </row>
    <row r="1501" spans="1:8" ht="12.75" customHeight="1" x14ac:dyDescent="0.35">
      <c r="A1501" s="24" t="s">
        <v>810</v>
      </c>
      <c r="B1501" s="25">
        <v>0.5</v>
      </c>
      <c r="C1501" s="25" t="s">
        <v>1120</v>
      </c>
      <c r="D1501" s="24" t="s">
        <v>375</v>
      </c>
      <c r="E1501" s="26" t="s">
        <v>7</v>
      </c>
      <c r="F1501" s="27">
        <v>37.5</v>
      </c>
      <c r="G1501" s="28">
        <v>0</v>
      </c>
      <c r="H1501" s="38">
        <f t="shared" si="102"/>
        <v>0</v>
      </c>
    </row>
    <row r="1502" spans="1:8" ht="12.75" customHeight="1" x14ac:dyDescent="0.35">
      <c r="A1502" s="24" t="s">
        <v>810</v>
      </c>
      <c r="B1502" s="25">
        <v>0.5</v>
      </c>
      <c r="C1502" s="25" t="s">
        <v>1120</v>
      </c>
      <c r="D1502" s="24" t="s">
        <v>376</v>
      </c>
      <c r="E1502" s="26" t="s">
        <v>7</v>
      </c>
      <c r="F1502" s="27">
        <v>60</v>
      </c>
      <c r="G1502" s="28">
        <v>0</v>
      </c>
      <c r="H1502" s="38">
        <f t="shared" si="102"/>
        <v>0</v>
      </c>
    </row>
    <row r="1503" spans="1:8" ht="12.75" customHeight="1" x14ac:dyDescent="0.35">
      <c r="A1503" s="24" t="s">
        <v>810</v>
      </c>
      <c r="B1503" s="25">
        <v>0.5</v>
      </c>
      <c r="C1503" s="25" t="s">
        <v>1120</v>
      </c>
      <c r="D1503" s="24" t="s">
        <v>377</v>
      </c>
      <c r="E1503" s="26" t="s">
        <v>7</v>
      </c>
      <c r="F1503" s="27">
        <v>45</v>
      </c>
      <c r="G1503" s="28">
        <v>0</v>
      </c>
      <c r="H1503" s="38">
        <f t="shared" si="102"/>
        <v>0</v>
      </c>
    </row>
    <row r="1504" spans="1:8" ht="12.75" customHeight="1" x14ac:dyDescent="0.35">
      <c r="A1504" s="24" t="s">
        <v>810</v>
      </c>
      <c r="B1504" s="25">
        <v>0.5</v>
      </c>
      <c r="C1504" s="25" t="s">
        <v>1120</v>
      </c>
      <c r="D1504" s="24" t="s">
        <v>378</v>
      </c>
      <c r="E1504" s="26" t="s">
        <v>7</v>
      </c>
      <c r="F1504" s="27">
        <v>48</v>
      </c>
      <c r="G1504" s="28">
        <v>0</v>
      </c>
      <c r="H1504" s="38">
        <f t="shared" si="102"/>
        <v>0</v>
      </c>
    </row>
    <row r="1505" spans="1:8" ht="12.75" customHeight="1" x14ac:dyDescent="0.35">
      <c r="A1505" s="24" t="s">
        <v>810</v>
      </c>
      <c r="B1505" s="25">
        <v>0.7</v>
      </c>
      <c r="C1505" s="25" t="s">
        <v>1120</v>
      </c>
      <c r="D1505" s="24" t="s">
        <v>379</v>
      </c>
      <c r="E1505" s="26" t="s">
        <v>7</v>
      </c>
      <c r="F1505" s="27">
        <v>41.5</v>
      </c>
      <c r="G1505" s="28">
        <v>0</v>
      </c>
      <c r="H1505" s="38">
        <f t="shared" si="102"/>
        <v>0</v>
      </c>
    </row>
    <row r="1506" spans="1:8" ht="12.75" customHeight="1" x14ac:dyDescent="0.35">
      <c r="A1506" s="24" t="s">
        <v>810</v>
      </c>
      <c r="B1506" s="25">
        <v>0.5</v>
      </c>
      <c r="C1506" s="25" t="s">
        <v>1120</v>
      </c>
      <c r="D1506" s="24" t="s">
        <v>993</v>
      </c>
      <c r="E1506" s="26" t="s">
        <v>7</v>
      </c>
      <c r="F1506" s="27">
        <v>35.25</v>
      </c>
      <c r="G1506" s="28">
        <v>0</v>
      </c>
      <c r="H1506" s="38">
        <f t="shared" si="102"/>
        <v>0</v>
      </c>
    </row>
    <row r="1507" spans="1:8" ht="12.75" customHeight="1" x14ac:dyDescent="0.35">
      <c r="A1507" s="24" t="s">
        <v>810</v>
      </c>
      <c r="B1507" s="25">
        <v>0.5</v>
      </c>
      <c r="C1507" s="25" t="s">
        <v>1120</v>
      </c>
      <c r="D1507" s="24" t="s">
        <v>380</v>
      </c>
      <c r="E1507" s="26" t="s">
        <v>7</v>
      </c>
      <c r="F1507" s="27">
        <v>27</v>
      </c>
      <c r="G1507" s="28">
        <v>0</v>
      </c>
      <c r="H1507" s="38">
        <f t="shared" si="102"/>
        <v>0</v>
      </c>
    </row>
    <row r="1508" spans="1:8" ht="12.75" customHeight="1" x14ac:dyDescent="0.35">
      <c r="A1508" s="24" t="s">
        <v>810</v>
      </c>
      <c r="B1508" s="25">
        <v>0.5</v>
      </c>
      <c r="C1508" s="25" t="s">
        <v>1247</v>
      </c>
      <c r="D1508" s="24" t="s">
        <v>381</v>
      </c>
      <c r="E1508" s="26" t="s">
        <v>7</v>
      </c>
      <c r="F1508" s="27">
        <v>60</v>
      </c>
      <c r="G1508" s="28">
        <v>0</v>
      </c>
      <c r="H1508" s="38">
        <f t="shared" si="102"/>
        <v>0</v>
      </c>
    </row>
    <row r="1509" spans="1:8" ht="12.75" customHeight="1" x14ac:dyDescent="0.35">
      <c r="A1509" s="24" t="s">
        <v>810</v>
      </c>
      <c r="B1509" s="25">
        <v>0.5</v>
      </c>
      <c r="C1509" s="25" t="s">
        <v>1120</v>
      </c>
      <c r="D1509" s="24" t="s">
        <v>382</v>
      </c>
      <c r="E1509" s="26" t="s">
        <v>7</v>
      </c>
      <c r="F1509" s="27">
        <v>42.75</v>
      </c>
      <c r="G1509" s="28">
        <v>0</v>
      </c>
      <c r="H1509" s="38">
        <f t="shared" si="102"/>
        <v>0</v>
      </c>
    </row>
    <row r="1510" spans="1:8" ht="12.75" customHeight="1" x14ac:dyDescent="0.35">
      <c r="A1510" s="24" t="s">
        <v>810</v>
      </c>
      <c r="B1510" s="25">
        <v>0.5</v>
      </c>
      <c r="C1510" s="25" t="s">
        <v>1120</v>
      </c>
      <c r="D1510" s="24" t="s">
        <v>383</v>
      </c>
      <c r="E1510" s="26" t="s">
        <v>7</v>
      </c>
      <c r="F1510" s="27">
        <v>45.75</v>
      </c>
      <c r="G1510" s="28">
        <v>0</v>
      </c>
      <c r="H1510" s="38">
        <f t="shared" si="102"/>
        <v>0</v>
      </c>
    </row>
    <row r="1511" spans="1:8" ht="12.75" customHeight="1" x14ac:dyDescent="0.35">
      <c r="A1511" s="24" t="s">
        <v>810</v>
      </c>
      <c r="B1511" s="25">
        <v>0.5</v>
      </c>
      <c r="C1511" s="25" t="s">
        <v>1120</v>
      </c>
      <c r="D1511" s="24" t="s">
        <v>384</v>
      </c>
      <c r="E1511" s="26" t="s">
        <v>7</v>
      </c>
      <c r="F1511" s="27">
        <v>39</v>
      </c>
      <c r="G1511" s="28">
        <v>0</v>
      </c>
      <c r="H1511" s="38">
        <f t="shared" si="102"/>
        <v>0</v>
      </c>
    </row>
    <row r="1512" spans="1:8" ht="12.75" customHeight="1" x14ac:dyDescent="0.35">
      <c r="A1512" s="24"/>
      <c r="B1512" s="25"/>
      <c r="C1512" s="25"/>
      <c r="D1512" s="24"/>
      <c r="E1512" s="26"/>
      <c r="F1512" s="27"/>
      <c r="G1512" s="28"/>
      <c r="H1512" s="38"/>
    </row>
    <row r="1513" spans="1:8" ht="12.75" customHeight="1" x14ac:dyDescent="0.35">
      <c r="A1513" s="24"/>
      <c r="B1513" s="25"/>
      <c r="C1513" s="25"/>
      <c r="D1513" s="24" t="s">
        <v>24</v>
      </c>
      <c r="E1513" s="26"/>
      <c r="F1513" s="27"/>
      <c r="G1513" s="28">
        <v>0</v>
      </c>
      <c r="H1513" s="38">
        <f t="shared" ref="H1513:H1540" si="103">+F1513*G1513</f>
        <v>0</v>
      </c>
    </row>
    <row r="1514" spans="1:8" ht="12.75" customHeight="1" x14ac:dyDescent="0.35">
      <c r="A1514" s="24" t="s">
        <v>426</v>
      </c>
      <c r="B1514" s="25">
        <v>0.5</v>
      </c>
      <c r="C1514" s="25" t="s">
        <v>1293</v>
      </c>
      <c r="D1514" s="24" t="s">
        <v>427</v>
      </c>
      <c r="E1514" s="26" t="s">
        <v>7</v>
      </c>
      <c r="F1514" s="27">
        <v>20</v>
      </c>
      <c r="G1514" s="28">
        <v>0</v>
      </c>
      <c r="H1514" s="38">
        <f t="shared" si="103"/>
        <v>0</v>
      </c>
    </row>
    <row r="1515" spans="1:8" ht="12.75" customHeight="1" x14ac:dyDescent="0.35">
      <c r="A1515" s="24" t="s">
        <v>426</v>
      </c>
      <c r="B1515" s="25">
        <v>0.7</v>
      </c>
      <c r="C1515" s="25" t="s">
        <v>1293</v>
      </c>
      <c r="D1515" s="24" t="s">
        <v>1294</v>
      </c>
      <c r="E1515" s="26" t="s">
        <v>7</v>
      </c>
      <c r="F1515" s="27">
        <v>27.75</v>
      </c>
      <c r="G1515" s="28">
        <v>0</v>
      </c>
      <c r="H1515" s="38">
        <f t="shared" si="103"/>
        <v>0</v>
      </c>
    </row>
    <row r="1516" spans="1:8" ht="12.75" customHeight="1" x14ac:dyDescent="0.35">
      <c r="A1516" s="24"/>
      <c r="B1516" s="25"/>
      <c r="C1516" s="25"/>
      <c r="D1516" s="24" t="s">
        <v>24</v>
      </c>
      <c r="E1516" s="26"/>
      <c r="F1516" s="27"/>
      <c r="G1516" s="28">
        <v>0</v>
      </c>
      <c r="H1516" s="38">
        <f t="shared" si="103"/>
        <v>0</v>
      </c>
    </row>
    <row r="1517" spans="1:8" ht="12.75" customHeight="1" x14ac:dyDescent="0.35">
      <c r="A1517" s="24"/>
      <c r="B1517" s="25"/>
      <c r="C1517" s="25"/>
      <c r="D1517" s="24" t="s">
        <v>24</v>
      </c>
      <c r="E1517" s="26"/>
      <c r="F1517" s="27"/>
      <c r="G1517" s="28">
        <v>0</v>
      </c>
      <c r="H1517" s="38">
        <f t="shared" si="103"/>
        <v>0</v>
      </c>
    </row>
    <row r="1518" spans="1:8" ht="12.75" customHeight="1" x14ac:dyDescent="0.35">
      <c r="A1518" s="24" t="s">
        <v>811</v>
      </c>
      <c r="B1518" s="25">
        <v>0.7</v>
      </c>
      <c r="C1518" s="25" t="s">
        <v>1120</v>
      </c>
      <c r="D1518" s="24" t="s">
        <v>159</v>
      </c>
      <c r="E1518" s="26" t="s">
        <v>7</v>
      </c>
      <c r="F1518" s="27">
        <v>44.5</v>
      </c>
      <c r="G1518" s="28">
        <v>0</v>
      </c>
      <c r="H1518" s="38">
        <f t="shared" si="103"/>
        <v>0</v>
      </c>
    </row>
    <row r="1519" spans="1:8" ht="12.75" customHeight="1" x14ac:dyDescent="0.35">
      <c r="A1519" s="24" t="s">
        <v>811</v>
      </c>
      <c r="B1519" s="25">
        <v>0.7</v>
      </c>
      <c r="C1519" s="25" t="s">
        <v>1247</v>
      </c>
      <c r="D1519" s="24" t="s">
        <v>211</v>
      </c>
      <c r="E1519" s="26" t="s">
        <v>7</v>
      </c>
      <c r="F1519" s="27">
        <v>40.5</v>
      </c>
      <c r="G1519" s="28">
        <v>0</v>
      </c>
      <c r="H1519" s="38">
        <f t="shared" si="103"/>
        <v>0</v>
      </c>
    </row>
    <row r="1520" spans="1:8" ht="12.75" customHeight="1" x14ac:dyDescent="0.35">
      <c r="A1520" s="24" t="s">
        <v>811</v>
      </c>
      <c r="B1520" s="25">
        <v>0.7</v>
      </c>
      <c r="C1520" s="25" t="s">
        <v>1247</v>
      </c>
      <c r="D1520" s="24" t="s">
        <v>1005</v>
      </c>
      <c r="E1520" s="26" t="s">
        <v>7</v>
      </c>
      <c r="F1520" s="27">
        <v>52.75</v>
      </c>
      <c r="G1520" s="28">
        <v>0</v>
      </c>
      <c r="H1520" s="38">
        <f t="shared" si="103"/>
        <v>0</v>
      </c>
    </row>
    <row r="1521" spans="1:8" ht="12.75" customHeight="1" x14ac:dyDescent="0.35">
      <c r="A1521" s="24" t="s">
        <v>811</v>
      </c>
      <c r="B1521" s="25">
        <v>0.7</v>
      </c>
      <c r="C1521" s="25" t="s">
        <v>1247</v>
      </c>
      <c r="D1521" s="24" t="s">
        <v>102</v>
      </c>
      <c r="E1521" s="26" t="s">
        <v>7</v>
      </c>
      <c r="F1521" s="27">
        <v>68.5</v>
      </c>
      <c r="G1521" s="28">
        <v>0</v>
      </c>
      <c r="H1521" s="38">
        <f t="shared" si="103"/>
        <v>0</v>
      </c>
    </row>
    <row r="1522" spans="1:8" ht="12.75" customHeight="1" x14ac:dyDescent="0.35">
      <c r="A1522" s="24" t="s">
        <v>811</v>
      </c>
      <c r="B1522" s="25">
        <v>0.7</v>
      </c>
      <c r="C1522" s="25" t="s">
        <v>1247</v>
      </c>
      <c r="D1522" s="24" t="s">
        <v>1006</v>
      </c>
      <c r="E1522" s="26" t="s">
        <v>7</v>
      </c>
      <c r="F1522" s="27">
        <v>79.75</v>
      </c>
      <c r="G1522" s="28">
        <v>0</v>
      </c>
      <c r="H1522" s="38">
        <f t="shared" si="103"/>
        <v>0</v>
      </c>
    </row>
    <row r="1523" spans="1:8" ht="12.75" customHeight="1" x14ac:dyDescent="0.35">
      <c r="A1523" s="24" t="s">
        <v>811</v>
      </c>
      <c r="B1523" s="25">
        <v>1.5</v>
      </c>
      <c r="C1523" s="25" t="s">
        <v>1247</v>
      </c>
      <c r="D1523" s="24" t="s">
        <v>103</v>
      </c>
      <c r="E1523" s="26" t="s">
        <v>7</v>
      </c>
      <c r="F1523" s="27">
        <v>58.5</v>
      </c>
      <c r="G1523" s="28">
        <v>0</v>
      </c>
      <c r="H1523" s="38">
        <f t="shared" si="103"/>
        <v>0</v>
      </c>
    </row>
    <row r="1524" spans="1:8" ht="12.75" customHeight="1" x14ac:dyDescent="0.35">
      <c r="A1524" s="24"/>
      <c r="B1524" s="25"/>
      <c r="C1524" s="25"/>
      <c r="D1524" s="24"/>
      <c r="E1524" s="26"/>
      <c r="F1524" s="27"/>
      <c r="G1524" s="28"/>
      <c r="H1524" s="38"/>
    </row>
    <row r="1525" spans="1:8" ht="12.75" customHeight="1" x14ac:dyDescent="0.35">
      <c r="A1525" s="24"/>
      <c r="B1525" s="25"/>
      <c r="C1525" s="25"/>
      <c r="D1525" s="24" t="s">
        <v>24</v>
      </c>
      <c r="E1525" s="26"/>
      <c r="F1525" s="27"/>
      <c r="G1525" s="28">
        <v>0</v>
      </c>
      <c r="H1525" s="38">
        <f t="shared" ref="H1525" si="104">+F1525*G1525</f>
        <v>0</v>
      </c>
    </row>
    <row r="1526" spans="1:8" ht="12.75" customHeight="1" x14ac:dyDescent="0.35">
      <c r="A1526" s="24" t="s">
        <v>812</v>
      </c>
      <c r="B1526" s="25">
        <v>0.7</v>
      </c>
      <c r="C1526" s="25" t="s">
        <v>1247</v>
      </c>
      <c r="D1526" s="24" t="s">
        <v>715</v>
      </c>
      <c r="E1526" s="26" t="s">
        <v>7</v>
      </c>
      <c r="F1526" s="27">
        <v>27.25</v>
      </c>
      <c r="G1526" s="28">
        <v>0</v>
      </c>
      <c r="H1526" s="38">
        <f t="shared" si="103"/>
        <v>0</v>
      </c>
    </row>
    <row r="1527" spans="1:8" ht="12.75" customHeight="1" x14ac:dyDescent="0.35">
      <c r="A1527" s="24" t="s">
        <v>812</v>
      </c>
      <c r="B1527" s="25">
        <v>0.7</v>
      </c>
      <c r="C1527" s="25" t="s">
        <v>1247</v>
      </c>
      <c r="D1527" s="24" t="s">
        <v>716</v>
      </c>
      <c r="E1527" s="26" t="s">
        <v>7</v>
      </c>
      <c r="F1527" s="27">
        <v>33.5</v>
      </c>
      <c r="G1527" s="28">
        <v>0</v>
      </c>
      <c r="H1527" s="38">
        <f t="shared" si="103"/>
        <v>0</v>
      </c>
    </row>
    <row r="1528" spans="1:8" ht="12.75" customHeight="1" x14ac:dyDescent="0.35">
      <c r="A1528" s="24" t="s">
        <v>812</v>
      </c>
      <c r="B1528" s="25">
        <v>0.7</v>
      </c>
      <c r="C1528" s="25" t="s">
        <v>1247</v>
      </c>
      <c r="D1528" s="24" t="s">
        <v>717</v>
      </c>
      <c r="E1528" s="26" t="s">
        <v>7</v>
      </c>
      <c r="F1528" s="27">
        <v>53.5</v>
      </c>
      <c r="G1528" s="28">
        <v>0</v>
      </c>
      <c r="H1528" s="38">
        <f t="shared" si="103"/>
        <v>0</v>
      </c>
    </row>
    <row r="1529" spans="1:8" ht="12.75" customHeight="1" x14ac:dyDescent="0.35">
      <c r="A1529" s="24" t="s">
        <v>812</v>
      </c>
      <c r="B1529" s="25">
        <v>0.7</v>
      </c>
      <c r="C1529" s="25" t="s">
        <v>1247</v>
      </c>
      <c r="D1529" s="24" t="s">
        <v>718</v>
      </c>
      <c r="E1529" s="26" t="s">
        <v>7</v>
      </c>
      <c r="F1529" s="27">
        <v>63.5</v>
      </c>
      <c r="G1529" s="28">
        <v>0</v>
      </c>
      <c r="H1529" s="38">
        <f t="shared" si="103"/>
        <v>0</v>
      </c>
    </row>
    <row r="1530" spans="1:8" ht="12.75" customHeight="1" x14ac:dyDescent="0.35">
      <c r="A1530" s="24" t="s">
        <v>812</v>
      </c>
      <c r="B1530" s="25">
        <v>0.7</v>
      </c>
      <c r="C1530" s="25" t="s">
        <v>1247</v>
      </c>
      <c r="D1530" s="24" t="s">
        <v>719</v>
      </c>
      <c r="E1530" s="26" t="s">
        <v>7</v>
      </c>
      <c r="F1530" s="27">
        <v>72</v>
      </c>
      <c r="G1530" s="28">
        <v>0</v>
      </c>
      <c r="H1530" s="38">
        <f t="shared" si="103"/>
        <v>0</v>
      </c>
    </row>
    <row r="1531" spans="1:8" ht="12.75" customHeight="1" x14ac:dyDescent="0.35">
      <c r="A1531" s="24"/>
      <c r="B1531" s="25"/>
      <c r="C1531" s="25"/>
      <c r="D1531" s="24"/>
      <c r="E1531" s="26"/>
      <c r="F1531" s="27"/>
      <c r="G1531" s="28"/>
      <c r="H1531" s="38"/>
    </row>
    <row r="1532" spans="1:8" ht="12.75" customHeight="1" x14ac:dyDescent="0.35">
      <c r="A1532" s="24" t="s">
        <v>812</v>
      </c>
      <c r="B1532" s="25">
        <v>0.05</v>
      </c>
      <c r="C1532" s="25" t="s">
        <v>1247</v>
      </c>
      <c r="D1532" s="24" t="s">
        <v>1076</v>
      </c>
      <c r="E1532" s="26" t="s">
        <v>7</v>
      </c>
      <c r="F1532" s="27">
        <v>525</v>
      </c>
      <c r="G1532" s="28">
        <v>0</v>
      </c>
      <c r="H1532" s="38">
        <f t="shared" ref="H1532" si="105">+F1532*G1532</f>
        <v>0</v>
      </c>
    </row>
    <row r="1533" spans="1:8" ht="12.75" customHeight="1" x14ac:dyDescent="0.35">
      <c r="A1533" s="24"/>
      <c r="B1533" s="25"/>
      <c r="C1533" s="25"/>
      <c r="D1533" s="24"/>
      <c r="E1533" s="26"/>
      <c r="F1533" s="27"/>
      <c r="G1533" s="28"/>
      <c r="H1533" s="38"/>
    </row>
    <row r="1534" spans="1:8" ht="12.75" customHeight="1" x14ac:dyDescent="0.35">
      <c r="A1534" s="24"/>
      <c r="B1534" s="25"/>
      <c r="C1534" s="25"/>
      <c r="D1534" s="24" t="s">
        <v>24</v>
      </c>
      <c r="E1534" s="26"/>
      <c r="F1534" s="27"/>
      <c r="G1534" s="28">
        <v>0</v>
      </c>
      <c r="H1534" s="38">
        <f t="shared" ref="H1534:H1535" si="106">+F1534*G1534</f>
        <v>0</v>
      </c>
    </row>
    <row r="1535" spans="1:8" ht="12.75" customHeight="1" x14ac:dyDescent="0.35">
      <c r="A1535" s="24" t="s">
        <v>813</v>
      </c>
      <c r="B1535" s="25">
        <v>0.7</v>
      </c>
      <c r="C1535" s="25" t="s">
        <v>1247</v>
      </c>
      <c r="D1535" s="24" t="s">
        <v>589</v>
      </c>
      <c r="E1535" s="26" t="s">
        <v>7</v>
      </c>
      <c r="F1535" s="27">
        <v>38.25</v>
      </c>
      <c r="G1535" s="28">
        <v>0</v>
      </c>
      <c r="H1535" s="38">
        <f t="shared" si="106"/>
        <v>0</v>
      </c>
    </row>
    <row r="1536" spans="1:8" ht="12.75" customHeight="1" x14ac:dyDescent="0.35">
      <c r="A1536" s="24" t="s">
        <v>813</v>
      </c>
      <c r="B1536" s="25">
        <v>0.7</v>
      </c>
      <c r="C1536" s="25" t="s">
        <v>1247</v>
      </c>
      <c r="D1536" s="24" t="s">
        <v>1295</v>
      </c>
      <c r="E1536" s="26" t="s">
        <v>7</v>
      </c>
      <c r="F1536" s="27">
        <v>47.25</v>
      </c>
      <c r="G1536" s="28">
        <v>0</v>
      </c>
      <c r="H1536" s="38">
        <f t="shared" si="103"/>
        <v>0</v>
      </c>
    </row>
    <row r="1537" spans="1:8" ht="12.75" customHeight="1" x14ac:dyDescent="0.35">
      <c r="A1537" s="24"/>
      <c r="B1537" s="25"/>
      <c r="C1537" s="25"/>
      <c r="D1537" s="24" t="s">
        <v>24</v>
      </c>
      <c r="E1537" s="26"/>
      <c r="F1537" s="27"/>
      <c r="G1537" s="28">
        <v>0</v>
      </c>
      <c r="H1537" s="38">
        <f t="shared" si="103"/>
        <v>0</v>
      </c>
    </row>
    <row r="1538" spans="1:8" ht="12.75" customHeight="1" x14ac:dyDescent="0.35">
      <c r="A1538" s="24"/>
      <c r="B1538" s="25"/>
      <c r="C1538" s="25"/>
      <c r="D1538" s="24" t="s">
        <v>24</v>
      </c>
      <c r="E1538" s="26"/>
      <c r="F1538" s="27"/>
      <c r="G1538" s="28">
        <v>0</v>
      </c>
      <c r="H1538" s="38">
        <f t="shared" si="103"/>
        <v>0</v>
      </c>
    </row>
    <row r="1539" spans="1:8" ht="12.75" customHeight="1" x14ac:dyDescent="0.35">
      <c r="A1539" s="24" t="s">
        <v>814</v>
      </c>
      <c r="B1539" s="25">
        <v>0.7</v>
      </c>
      <c r="C1539" s="25" t="s">
        <v>1247</v>
      </c>
      <c r="D1539" s="24" t="s">
        <v>104</v>
      </c>
      <c r="E1539" s="26" t="s">
        <v>7</v>
      </c>
      <c r="F1539" s="27">
        <v>25</v>
      </c>
      <c r="G1539" s="28">
        <v>0</v>
      </c>
      <c r="H1539" s="38">
        <f t="shared" si="103"/>
        <v>0</v>
      </c>
    </row>
    <row r="1540" spans="1:8" ht="12.75" customHeight="1" x14ac:dyDescent="0.35">
      <c r="A1540" s="24" t="s">
        <v>814</v>
      </c>
      <c r="B1540" s="25">
        <v>0.7</v>
      </c>
      <c r="C1540" s="25" t="s">
        <v>1247</v>
      </c>
      <c r="D1540" s="24" t="s">
        <v>105</v>
      </c>
      <c r="E1540" s="26" t="s">
        <v>7</v>
      </c>
      <c r="F1540" s="27">
        <v>45.5</v>
      </c>
      <c r="G1540" s="28">
        <v>0</v>
      </c>
      <c r="H1540" s="38">
        <f t="shared" si="103"/>
        <v>0</v>
      </c>
    </row>
    <row r="1541" spans="1:8" ht="12.75" customHeight="1" x14ac:dyDescent="0.35">
      <c r="A1541" s="24"/>
      <c r="B1541" s="25"/>
      <c r="C1541" s="25"/>
      <c r="D1541" s="24"/>
      <c r="E1541" s="26"/>
      <c r="F1541" s="27"/>
      <c r="G1541" s="28"/>
      <c r="H1541" s="38"/>
    </row>
    <row r="1542" spans="1:8" ht="12.75" customHeight="1" x14ac:dyDescent="0.35">
      <c r="A1542" s="24"/>
      <c r="B1542" s="25"/>
      <c r="C1542" s="25"/>
      <c r="D1542" s="24" t="s">
        <v>24</v>
      </c>
      <c r="E1542" s="26"/>
      <c r="F1542" s="27"/>
      <c r="G1542" s="28">
        <v>0</v>
      </c>
      <c r="H1542" s="38">
        <f t="shared" ref="H1542:H1605" si="107">+F1542*G1542</f>
        <v>0</v>
      </c>
    </row>
    <row r="1543" spans="1:8" ht="12.75" customHeight="1" x14ac:dyDescent="0.35">
      <c r="A1543" s="24" t="s">
        <v>241</v>
      </c>
      <c r="B1543" s="25">
        <v>0.7</v>
      </c>
      <c r="C1543" s="25" t="s">
        <v>1247</v>
      </c>
      <c r="D1543" s="24" t="s">
        <v>1077</v>
      </c>
      <c r="E1543" s="26" t="s">
        <v>7</v>
      </c>
      <c r="F1543" s="27">
        <v>48.5</v>
      </c>
      <c r="G1543" s="28">
        <v>0</v>
      </c>
      <c r="H1543" s="38">
        <f t="shared" si="107"/>
        <v>0</v>
      </c>
    </row>
    <row r="1544" spans="1:8" ht="12.75" customHeight="1" x14ac:dyDescent="0.35">
      <c r="A1544" s="24" t="s">
        <v>241</v>
      </c>
      <c r="B1544" s="25">
        <v>0.7</v>
      </c>
      <c r="C1544" s="25" t="s">
        <v>1247</v>
      </c>
      <c r="D1544" s="24" t="s">
        <v>1078</v>
      </c>
      <c r="E1544" s="26" t="s">
        <v>7</v>
      </c>
      <c r="F1544" s="27">
        <v>45</v>
      </c>
      <c r="G1544" s="28">
        <v>0</v>
      </c>
      <c r="H1544" s="38">
        <f t="shared" si="107"/>
        <v>0</v>
      </c>
    </row>
    <row r="1545" spans="1:8" ht="12.75" customHeight="1" x14ac:dyDescent="0.35">
      <c r="A1545" s="24" t="s">
        <v>241</v>
      </c>
      <c r="B1545" s="25">
        <v>0.7</v>
      </c>
      <c r="C1545" s="25" t="s">
        <v>1247</v>
      </c>
      <c r="D1545" s="24" t="s">
        <v>590</v>
      </c>
      <c r="E1545" s="26" t="s">
        <v>7</v>
      </c>
      <c r="F1545" s="27">
        <v>50</v>
      </c>
      <c r="G1545" s="28">
        <v>0</v>
      </c>
      <c r="H1545" s="38">
        <f t="shared" si="107"/>
        <v>0</v>
      </c>
    </row>
    <row r="1546" spans="1:8" ht="12.75" customHeight="1" x14ac:dyDescent="0.35">
      <c r="A1546" s="24" t="s">
        <v>241</v>
      </c>
      <c r="B1546" s="25">
        <v>0.7</v>
      </c>
      <c r="C1546" s="25" t="s">
        <v>1247</v>
      </c>
      <c r="D1546" s="24" t="s">
        <v>385</v>
      </c>
      <c r="E1546" s="26" t="s">
        <v>7</v>
      </c>
      <c r="F1546" s="27">
        <v>42</v>
      </c>
      <c r="G1546" s="28">
        <v>0</v>
      </c>
      <c r="H1546" s="38">
        <f t="shared" si="107"/>
        <v>0</v>
      </c>
    </row>
    <row r="1547" spans="1:8" ht="12.75" customHeight="1" x14ac:dyDescent="0.35">
      <c r="A1547" s="24" t="s">
        <v>241</v>
      </c>
      <c r="B1547" s="25">
        <v>0.7</v>
      </c>
      <c r="C1547" s="25" t="s">
        <v>1247</v>
      </c>
      <c r="D1547" s="24" t="s">
        <v>386</v>
      </c>
      <c r="E1547" s="26" t="s">
        <v>7</v>
      </c>
      <c r="F1547" s="27">
        <v>113</v>
      </c>
      <c r="G1547" s="28">
        <v>0</v>
      </c>
      <c r="H1547" s="38">
        <f t="shared" si="107"/>
        <v>0</v>
      </c>
    </row>
    <row r="1548" spans="1:8" ht="12.75" customHeight="1" x14ac:dyDescent="0.35">
      <c r="A1548" s="24"/>
      <c r="B1548" s="25"/>
      <c r="C1548" s="25"/>
      <c r="D1548" s="24" t="s">
        <v>24</v>
      </c>
      <c r="E1548" s="26"/>
      <c r="F1548" s="27"/>
      <c r="G1548" s="28">
        <v>0</v>
      </c>
      <c r="H1548" s="38">
        <f t="shared" si="107"/>
        <v>0</v>
      </c>
    </row>
    <row r="1549" spans="1:8" ht="12.75" customHeight="1" x14ac:dyDescent="0.35">
      <c r="A1549" s="24"/>
      <c r="B1549" s="25"/>
      <c r="C1549" s="25"/>
      <c r="D1549" s="24" t="s">
        <v>24</v>
      </c>
      <c r="E1549" s="26"/>
      <c r="F1549" s="27"/>
      <c r="G1549" s="28">
        <v>0</v>
      </c>
      <c r="H1549" s="38">
        <f t="shared" si="107"/>
        <v>0</v>
      </c>
    </row>
    <row r="1550" spans="1:8" ht="12.75" customHeight="1" x14ac:dyDescent="0.35">
      <c r="A1550" s="24" t="s">
        <v>676</v>
      </c>
      <c r="B1550" s="25">
        <v>0.7</v>
      </c>
      <c r="C1550" s="25" t="s">
        <v>12</v>
      </c>
      <c r="D1550" s="24" t="s">
        <v>387</v>
      </c>
      <c r="E1550" s="26" t="s">
        <v>7</v>
      </c>
      <c r="F1550" s="27">
        <v>21</v>
      </c>
      <c r="G1550" s="28">
        <v>0</v>
      </c>
      <c r="H1550" s="38">
        <f t="shared" si="107"/>
        <v>0</v>
      </c>
    </row>
    <row r="1551" spans="1:8" ht="12.75" customHeight="1" x14ac:dyDescent="0.35">
      <c r="A1551" s="24"/>
      <c r="B1551" s="25"/>
      <c r="C1551" s="25"/>
      <c r="D1551" s="24" t="s">
        <v>24</v>
      </c>
      <c r="E1551" s="26"/>
      <c r="F1551" s="27"/>
      <c r="G1551" s="28">
        <v>0</v>
      </c>
      <c r="H1551" s="38">
        <f t="shared" si="107"/>
        <v>0</v>
      </c>
    </row>
    <row r="1552" spans="1:8" ht="12.75" customHeight="1" x14ac:dyDescent="0.35">
      <c r="A1552" s="24"/>
      <c r="B1552" s="25"/>
      <c r="C1552" s="25"/>
      <c r="D1552" s="24" t="s">
        <v>24</v>
      </c>
      <c r="E1552" s="26"/>
      <c r="F1552" s="27"/>
      <c r="G1552" s="28">
        <v>0</v>
      </c>
      <c r="H1552" s="38">
        <f t="shared" si="107"/>
        <v>0</v>
      </c>
    </row>
    <row r="1553" spans="1:8" ht="12.75" customHeight="1" x14ac:dyDescent="0.35">
      <c r="A1553" s="24" t="s">
        <v>240</v>
      </c>
      <c r="B1553" s="25">
        <v>0.7</v>
      </c>
      <c r="C1553" s="25" t="s">
        <v>677</v>
      </c>
      <c r="D1553" s="24" t="s">
        <v>678</v>
      </c>
      <c r="E1553" s="26" t="s">
        <v>7</v>
      </c>
      <c r="F1553" s="27">
        <v>54.25</v>
      </c>
      <c r="G1553" s="28">
        <v>0</v>
      </c>
      <c r="H1553" s="38">
        <f t="shared" si="107"/>
        <v>0</v>
      </c>
    </row>
    <row r="1554" spans="1:8" ht="12.75" customHeight="1" x14ac:dyDescent="0.35">
      <c r="A1554" s="24" t="s">
        <v>240</v>
      </c>
      <c r="B1554" s="25">
        <v>0.7</v>
      </c>
      <c r="C1554" s="25" t="s">
        <v>677</v>
      </c>
      <c r="D1554" s="24" t="s">
        <v>428</v>
      </c>
      <c r="E1554" s="26" t="s">
        <v>7</v>
      </c>
      <c r="F1554" s="27">
        <v>63.5</v>
      </c>
      <c r="G1554" s="28">
        <v>0</v>
      </c>
      <c r="H1554" s="38">
        <f t="shared" si="107"/>
        <v>0</v>
      </c>
    </row>
    <row r="1555" spans="1:8" ht="12.75" customHeight="1" x14ac:dyDescent="0.35">
      <c r="A1555" s="24" t="s">
        <v>240</v>
      </c>
      <c r="B1555" s="25">
        <v>0.7</v>
      </c>
      <c r="C1555" s="25" t="s">
        <v>677</v>
      </c>
      <c r="D1555" s="24" t="s">
        <v>429</v>
      </c>
      <c r="E1555" s="26" t="s">
        <v>7</v>
      </c>
      <c r="F1555" s="27">
        <v>44.25</v>
      </c>
      <c r="G1555" s="28">
        <v>0</v>
      </c>
      <c r="H1555" s="38">
        <f t="shared" si="107"/>
        <v>0</v>
      </c>
    </row>
    <row r="1556" spans="1:8" ht="12.75" customHeight="1" x14ac:dyDescent="0.35">
      <c r="A1556" s="24" t="s">
        <v>240</v>
      </c>
      <c r="B1556" s="25">
        <v>0.7</v>
      </c>
      <c r="C1556" s="25" t="s">
        <v>677</v>
      </c>
      <c r="D1556" s="24" t="s">
        <v>430</v>
      </c>
      <c r="E1556" s="26" t="s">
        <v>7</v>
      </c>
      <c r="F1556" s="27">
        <v>39.25</v>
      </c>
      <c r="G1556" s="28">
        <v>0</v>
      </c>
      <c r="H1556" s="38">
        <f t="shared" si="107"/>
        <v>0</v>
      </c>
    </row>
    <row r="1557" spans="1:8" ht="12.75" customHeight="1" x14ac:dyDescent="0.35">
      <c r="A1557" s="24" t="s">
        <v>591</v>
      </c>
      <c r="B1557" s="25">
        <v>0.7</v>
      </c>
      <c r="C1557" s="25" t="s">
        <v>677</v>
      </c>
      <c r="D1557" s="24" t="s">
        <v>679</v>
      </c>
      <c r="E1557" s="26" t="s">
        <v>7</v>
      </c>
      <c r="F1557" s="27">
        <v>59.75</v>
      </c>
      <c r="G1557" s="28">
        <v>0</v>
      </c>
      <c r="H1557" s="38">
        <f>+F1557*G1557</f>
        <v>0</v>
      </c>
    </row>
    <row r="1558" spans="1:8" ht="12.75" customHeight="1" x14ac:dyDescent="0.35">
      <c r="A1558" s="24" t="s">
        <v>240</v>
      </c>
      <c r="B1558" s="25">
        <v>0.7</v>
      </c>
      <c r="C1558" s="25" t="s">
        <v>677</v>
      </c>
      <c r="D1558" s="24" t="s">
        <v>592</v>
      </c>
      <c r="E1558" s="26" t="s">
        <v>7</v>
      </c>
      <c r="F1558" s="27">
        <v>57.5</v>
      </c>
      <c r="G1558" s="28">
        <v>0</v>
      </c>
      <c r="H1558" s="38">
        <f>+F1558*G1558</f>
        <v>0</v>
      </c>
    </row>
    <row r="1559" spans="1:8" ht="12.75" customHeight="1" x14ac:dyDescent="0.35">
      <c r="A1559" s="24" t="s">
        <v>240</v>
      </c>
      <c r="B1559" s="25">
        <v>0.7</v>
      </c>
      <c r="C1559" s="25" t="s">
        <v>680</v>
      </c>
      <c r="D1559" s="24" t="s">
        <v>431</v>
      </c>
      <c r="E1559" s="26">
        <v>1998</v>
      </c>
      <c r="F1559" s="27">
        <v>76</v>
      </c>
      <c r="G1559" s="28">
        <v>0</v>
      </c>
      <c r="H1559" s="38">
        <f t="shared" si="107"/>
        <v>0</v>
      </c>
    </row>
    <row r="1560" spans="1:8" ht="12.75" customHeight="1" x14ac:dyDescent="0.35">
      <c r="A1560" s="24" t="s">
        <v>240</v>
      </c>
      <c r="B1560" s="25">
        <v>0.7</v>
      </c>
      <c r="C1560" s="25" t="s">
        <v>681</v>
      </c>
      <c r="D1560" s="24" t="s">
        <v>682</v>
      </c>
      <c r="E1560" s="26" t="s">
        <v>7</v>
      </c>
      <c r="F1560" s="27">
        <v>53.5</v>
      </c>
      <c r="G1560" s="28">
        <v>0</v>
      </c>
      <c r="H1560" s="38">
        <f>+F1560*G1560</f>
        <v>0</v>
      </c>
    </row>
    <row r="1561" spans="1:8" ht="12.75" customHeight="1" x14ac:dyDescent="0.35">
      <c r="A1561" s="24" t="s">
        <v>240</v>
      </c>
      <c r="B1561" s="25">
        <v>0.7</v>
      </c>
      <c r="C1561" s="25" t="s">
        <v>681</v>
      </c>
      <c r="D1561" s="24" t="s">
        <v>432</v>
      </c>
      <c r="E1561" s="26" t="s">
        <v>7</v>
      </c>
      <c r="F1561" s="27">
        <v>48.5</v>
      </c>
      <c r="G1561" s="28">
        <v>0</v>
      </c>
      <c r="H1561" s="38">
        <f t="shared" si="107"/>
        <v>0</v>
      </c>
    </row>
    <row r="1562" spans="1:8" ht="12.75" customHeight="1" x14ac:dyDescent="0.35">
      <c r="A1562" s="24" t="s">
        <v>240</v>
      </c>
      <c r="B1562" s="25">
        <v>0.7</v>
      </c>
      <c r="C1562" s="25" t="s">
        <v>681</v>
      </c>
      <c r="D1562" s="24" t="s">
        <v>433</v>
      </c>
      <c r="E1562" s="26" t="s">
        <v>7</v>
      </c>
      <c r="F1562" s="27">
        <v>55.5</v>
      </c>
      <c r="G1562" s="28">
        <v>0</v>
      </c>
      <c r="H1562" s="38">
        <f t="shared" si="107"/>
        <v>0</v>
      </c>
    </row>
    <row r="1563" spans="1:8" ht="12.75" customHeight="1" x14ac:dyDescent="0.35">
      <c r="A1563" s="24" t="s">
        <v>240</v>
      </c>
      <c r="B1563" s="25">
        <v>0.7</v>
      </c>
      <c r="C1563" s="25" t="s">
        <v>680</v>
      </c>
      <c r="D1563" s="24" t="s">
        <v>683</v>
      </c>
      <c r="E1563" s="26" t="s">
        <v>7</v>
      </c>
      <c r="F1563" s="27">
        <v>71</v>
      </c>
      <c r="G1563" s="28">
        <v>0</v>
      </c>
      <c r="H1563" s="38">
        <f t="shared" si="107"/>
        <v>0</v>
      </c>
    </row>
    <row r="1564" spans="1:8" ht="12.75" customHeight="1" x14ac:dyDescent="0.35">
      <c r="A1564" s="24" t="s">
        <v>240</v>
      </c>
      <c r="B1564" s="25">
        <v>0.7</v>
      </c>
      <c r="C1564" s="25" t="s">
        <v>681</v>
      </c>
      <c r="D1564" s="24" t="s">
        <v>434</v>
      </c>
      <c r="E1564" s="26" t="s">
        <v>7</v>
      </c>
      <c r="F1564" s="27">
        <v>61.75</v>
      </c>
      <c r="G1564" s="28">
        <v>0</v>
      </c>
      <c r="H1564" s="38">
        <f t="shared" si="107"/>
        <v>0</v>
      </c>
    </row>
    <row r="1565" spans="1:8" ht="12.75" customHeight="1" x14ac:dyDescent="0.35">
      <c r="A1565" s="24" t="s">
        <v>240</v>
      </c>
      <c r="B1565" s="25">
        <v>0.7</v>
      </c>
      <c r="C1565" s="25" t="s">
        <v>677</v>
      </c>
      <c r="D1565" s="24" t="s">
        <v>684</v>
      </c>
      <c r="E1565" s="26" t="s">
        <v>7</v>
      </c>
      <c r="F1565" s="27">
        <v>46.5</v>
      </c>
      <c r="G1565" s="28">
        <v>0</v>
      </c>
      <c r="H1565" s="38">
        <f>+F1565*G1565</f>
        <v>0</v>
      </c>
    </row>
    <row r="1566" spans="1:8" ht="12.75" customHeight="1" x14ac:dyDescent="0.35">
      <c r="A1566" s="24" t="s">
        <v>240</v>
      </c>
      <c r="B1566" s="25">
        <v>0.7</v>
      </c>
      <c r="C1566" s="25" t="s">
        <v>680</v>
      </c>
      <c r="D1566" s="24" t="s">
        <v>685</v>
      </c>
      <c r="E1566" s="26" t="s">
        <v>7</v>
      </c>
      <c r="F1566" s="27">
        <v>57</v>
      </c>
      <c r="G1566" s="28">
        <v>0</v>
      </c>
      <c r="H1566" s="38">
        <f>+F1566*G1566</f>
        <v>0</v>
      </c>
    </row>
    <row r="1567" spans="1:8" ht="12.75" customHeight="1" x14ac:dyDescent="0.35">
      <c r="A1567" s="24" t="s">
        <v>240</v>
      </c>
      <c r="B1567" s="25">
        <v>0.7</v>
      </c>
      <c r="C1567" s="25" t="s">
        <v>686</v>
      </c>
      <c r="D1567" s="24" t="s">
        <v>687</v>
      </c>
      <c r="E1567" s="26" t="s">
        <v>7</v>
      </c>
      <c r="F1567" s="27">
        <v>44.75</v>
      </c>
      <c r="G1567" s="28">
        <v>0</v>
      </c>
      <c r="H1567" s="38">
        <f>+F1567*G1567</f>
        <v>0</v>
      </c>
    </row>
    <row r="1568" spans="1:8" ht="12.75" customHeight="1" x14ac:dyDescent="0.35">
      <c r="A1568" s="24" t="s">
        <v>240</v>
      </c>
      <c r="B1568" s="25">
        <v>0.7</v>
      </c>
      <c r="C1568" s="25" t="s">
        <v>677</v>
      </c>
      <c r="D1568" s="24" t="s">
        <v>815</v>
      </c>
      <c r="E1568" s="26" t="s">
        <v>7</v>
      </c>
      <c r="F1568" s="27">
        <v>49.5</v>
      </c>
      <c r="G1568" s="28">
        <v>0</v>
      </c>
      <c r="H1568" s="38">
        <f t="shared" si="107"/>
        <v>0</v>
      </c>
    </row>
    <row r="1569" spans="1:8" ht="12.75" customHeight="1" x14ac:dyDescent="0.35">
      <c r="A1569" s="24" t="s">
        <v>240</v>
      </c>
      <c r="B1569" s="25">
        <v>0.7</v>
      </c>
      <c r="C1569" s="25" t="s">
        <v>688</v>
      </c>
      <c r="D1569" s="24" t="s">
        <v>689</v>
      </c>
      <c r="E1569" s="26" t="s">
        <v>7</v>
      </c>
      <c r="F1569" s="27">
        <v>53.5</v>
      </c>
      <c r="G1569" s="28">
        <v>0</v>
      </c>
      <c r="H1569" s="38">
        <f>+F1569*G1569</f>
        <v>0</v>
      </c>
    </row>
    <row r="1570" spans="1:8" ht="12.75" customHeight="1" x14ac:dyDescent="0.35">
      <c r="A1570" s="24" t="s">
        <v>240</v>
      </c>
      <c r="B1570" s="25">
        <v>0.7</v>
      </c>
      <c r="C1570" s="25" t="s">
        <v>688</v>
      </c>
      <c r="D1570" s="24" t="s">
        <v>689</v>
      </c>
      <c r="E1570" s="26" t="s">
        <v>7</v>
      </c>
      <c r="F1570" s="27">
        <v>53.5</v>
      </c>
      <c r="G1570" s="28">
        <v>0</v>
      </c>
      <c r="H1570" s="38">
        <f>+F1570*G1570</f>
        <v>0</v>
      </c>
    </row>
    <row r="1571" spans="1:8" ht="12.75" customHeight="1" x14ac:dyDescent="0.35">
      <c r="A1571" s="24" t="s">
        <v>240</v>
      </c>
      <c r="B1571" s="25">
        <v>0.7</v>
      </c>
      <c r="C1571" s="25" t="s">
        <v>681</v>
      </c>
      <c r="D1571" s="24" t="s">
        <v>435</v>
      </c>
      <c r="E1571" s="26" t="s">
        <v>7</v>
      </c>
      <c r="F1571" s="27">
        <v>67.75</v>
      </c>
      <c r="G1571" s="28">
        <v>0</v>
      </c>
      <c r="H1571" s="38">
        <f t="shared" si="107"/>
        <v>0</v>
      </c>
    </row>
    <row r="1572" spans="1:8" ht="12.75" customHeight="1" x14ac:dyDescent="0.35">
      <c r="A1572" s="24" t="s">
        <v>240</v>
      </c>
      <c r="B1572" s="25">
        <v>0.7</v>
      </c>
      <c r="C1572" s="25" t="s">
        <v>681</v>
      </c>
      <c r="D1572" s="24" t="s">
        <v>436</v>
      </c>
      <c r="E1572" s="26" t="s">
        <v>7</v>
      </c>
      <c r="F1572" s="27">
        <v>68.5</v>
      </c>
      <c r="G1572" s="28">
        <v>0</v>
      </c>
      <c r="H1572" s="38">
        <f t="shared" si="107"/>
        <v>0</v>
      </c>
    </row>
    <row r="1573" spans="1:8" ht="12.75" customHeight="1" x14ac:dyDescent="0.35">
      <c r="A1573" s="24" t="s">
        <v>240</v>
      </c>
      <c r="B1573" s="25">
        <v>0.7</v>
      </c>
      <c r="C1573" s="25" t="s">
        <v>690</v>
      </c>
      <c r="D1573" s="24" t="s">
        <v>437</v>
      </c>
      <c r="E1573" s="26" t="s">
        <v>7</v>
      </c>
      <c r="F1573" s="27">
        <v>175</v>
      </c>
      <c r="G1573" s="28">
        <v>0</v>
      </c>
      <c r="H1573" s="38">
        <f>+F1573*G1573</f>
        <v>0</v>
      </c>
    </row>
    <row r="1574" spans="1:8" ht="12.75" customHeight="1" x14ac:dyDescent="0.35">
      <c r="A1574" s="24"/>
      <c r="B1574" s="25"/>
      <c r="C1574" s="25"/>
      <c r="D1574" s="24" t="s">
        <v>24</v>
      </c>
      <c r="E1574" s="26"/>
      <c r="F1574" s="27"/>
      <c r="G1574" s="28">
        <v>0</v>
      </c>
      <c r="H1574" s="38">
        <f t="shared" si="107"/>
        <v>0</v>
      </c>
    </row>
    <row r="1575" spans="1:8" ht="12.75" customHeight="1" x14ac:dyDescent="0.35">
      <c r="A1575" s="24"/>
      <c r="B1575" s="25"/>
      <c r="C1575" s="25"/>
      <c r="D1575" s="24"/>
      <c r="E1575" s="26"/>
      <c r="F1575" s="27"/>
      <c r="G1575" s="28">
        <v>0</v>
      </c>
      <c r="H1575" s="38">
        <f t="shared" si="107"/>
        <v>0</v>
      </c>
    </row>
    <row r="1576" spans="1:8" ht="12.75" customHeight="1" x14ac:dyDescent="0.35">
      <c r="A1576" s="24"/>
      <c r="B1576" s="25"/>
      <c r="C1576" s="25"/>
      <c r="D1576" s="24" t="s">
        <v>24</v>
      </c>
      <c r="E1576" s="26"/>
      <c r="F1576" s="27"/>
      <c r="G1576" s="28">
        <v>0</v>
      </c>
      <c r="H1576" s="38">
        <f t="shared" si="107"/>
        <v>0</v>
      </c>
    </row>
    <row r="1577" spans="1:8" ht="12.75" customHeight="1" x14ac:dyDescent="0.35">
      <c r="A1577" s="24" t="s">
        <v>242</v>
      </c>
      <c r="B1577" s="25">
        <v>0.17</v>
      </c>
      <c r="C1577" s="25" t="s">
        <v>23</v>
      </c>
      <c r="D1577" s="24" t="s">
        <v>388</v>
      </c>
      <c r="E1577" s="26" t="s">
        <v>7</v>
      </c>
      <c r="F1577" s="27">
        <v>2.04</v>
      </c>
      <c r="G1577" s="28">
        <v>0</v>
      </c>
      <c r="H1577" s="38">
        <f t="shared" si="107"/>
        <v>0</v>
      </c>
    </row>
    <row r="1578" spans="1:8" ht="12.75" customHeight="1" x14ac:dyDescent="0.35">
      <c r="A1578" s="24" t="s">
        <v>242</v>
      </c>
      <c r="B1578" s="25">
        <v>0.17</v>
      </c>
      <c r="C1578" s="25" t="s">
        <v>23</v>
      </c>
      <c r="D1578" s="24" t="s">
        <v>389</v>
      </c>
      <c r="E1578" s="26" t="s">
        <v>7</v>
      </c>
      <c r="F1578" s="27">
        <v>3.01</v>
      </c>
      <c r="G1578" s="28">
        <v>0</v>
      </c>
      <c r="H1578" s="38">
        <f t="shared" si="107"/>
        <v>0</v>
      </c>
    </row>
    <row r="1579" spans="1:8" ht="12.75" customHeight="1" x14ac:dyDescent="0.35">
      <c r="A1579" s="24"/>
      <c r="B1579" s="25"/>
      <c r="C1579" s="25"/>
      <c r="D1579" s="24" t="s">
        <v>24</v>
      </c>
      <c r="E1579" s="26"/>
      <c r="F1579" s="27"/>
      <c r="G1579" s="28">
        <v>0</v>
      </c>
      <c r="H1579" s="38">
        <f t="shared" si="107"/>
        <v>0</v>
      </c>
    </row>
    <row r="1580" spans="1:8" ht="12.75" customHeight="1" x14ac:dyDescent="0.35">
      <c r="A1580" s="24" t="s">
        <v>242</v>
      </c>
      <c r="B1580" s="25">
        <v>0.21</v>
      </c>
      <c r="C1580" s="25" t="s">
        <v>23</v>
      </c>
      <c r="D1580" s="24" t="s">
        <v>390</v>
      </c>
      <c r="E1580" s="26" t="s">
        <v>7</v>
      </c>
      <c r="F1580" s="27">
        <v>1.6</v>
      </c>
      <c r="G1580" s="28">
        <v>0</v>
      </c>
      <c r="H1580" s="38">
        <f t="shared" si="107"/>
        <v>0</v>
      </c>
    </row>
    <row r="1581" spans="1:8" ht="12.75" customHeight="1" x14ac:dyDescent="0.35">
      <c r="A1581" s="24"/>
      <c r="B1581" s="25"/>
      <c r="C1581" s="25"/>
      <c r="D1581" s="24"/>
      <c r="E1581" s="26"/>
      <c r="F1581" s="27"/>
      <c r="G1581" s="28"/>
      <c r="H1581" s="38"/>
    </row>
    <row r="1582" spans="1:8" ht="12.75" customHeight="1" x14ac:dyDescent="0.35">
      <c r="A1582" s="24" t="s">
        <v>242</v>
      </c>
      <c r="B1582" s="25">
        <v>0.41</v>
      </c>
      <c r="C1582" s="25" t="s">
        <v>23</v>
      </c>
      <c r="D1582" s="24" t="s">
        <v>1044</v>
      </c>
      <c r="E1582" s="26" t="s">
        <v>7</v>
      </c>
      <c r="F1582" s="27">
        <v>7.5</v>
      </c>
      <c r="G1582" s="28">
        <v>0</v>
      </c>
      <c r="H1582" s="38">
        <f t="shared" ref="H1582" si="108">+F1582*G1582</f>
        <v>0</v>
      </c>
    </row>
    <row r="1583" spans="1:8" ht="12.75" customHeight="1" x14ac:dyDescent="0.35">
      <c r="A1583" s="24"/>
      <c r="B1583" s="25"/>
      <c r="C1583" s="25"/>
      <c r="D1583" s="24"/>
      <c r="E1583" s="26"/>
      <c r="F1583" s="27"/>
      <c r="G1583" s="28"/>
      <c r="H1583" s="38">
        <f t="shared" si="107"/>
        <v>0</v>
      </c>
    </row>
    <row r="1584" spans="1:8" ht="12.75" customHeight="1" x14ac:dyDescent="0.35">
      <c r="A1584" s="24" t="s">
        <v>242</v>
      </c>
      <c r="B1584" s="25">
        <v>0.22</v>
      </c>
      <c r="C1584" s="25" t="s">
        <v>23</v>
      </c>
      <c r="D1584" s="24" t="s">
        <v>391</v>
      </c>
      <c r="E1584" s="26" t="s">
        <v>7</v>
      </c>
      <c r="F1584" s="27">
        <v>2.0099999999999998</v>
      </c>
      <c r="G1584" s="28">
        <v>0</v>
      </c>
      <c r="H1584" s="38">
        <f t="shared" si="107"/>
        <v>0</v>
      </c>
    </row>
    <row r="1585" spans="1:8" ht="12.75" customHeight="1" x14ac:dyDescent="0.35">
      <c r="A1585" s="24" t="s">
        <v>242</v>
      </c>
      <c r="B1585" s="25">
        <v>0.26</v>
      </c>
      <c r="C1585" s="25" t="s">
        <v>23</v>
      </c>
      <c r="D1585" s="24" t="s">
        <v>392</v>
      </c>
      <c r="E1585" s="26" t="s">
        <v>7</v>
      </c>
      <c r="F1585" s="27">
        <v>2.0099999999999998</v>
      </c>
      <c r="G1585" s="28">
        <v>0</v>
      </c>
      <c r="H1585" s="38">
        <f t="shared" si="107"/>
        <v>0</v>
      </c>
    </row>
    <row r="1586" spans="1:8" ht="12.75" customHeight="1" x14ac:dyDescent="0.35">
      <c r="A1586" s="24" t="s">
        <v>242</v>
      </c>
      <c r="B1586" s="25">
        <v>0.3</v>
      </c>
      <c r="C1586" s="25" t="s">
        <v>23</v>
      </c>
      <c r="D1586" s="24" t="s">
        <v>393</v>
      </c>
      <c r="E1586" s="26" t="s">
        <v>7</v>
      </c>
      <c r="F1586" s="27">
        <v>2.42</v>
      </c>
      <c r="G1586" s="28">
        <v>0</v>
      </c>
      <c r="H1586" s="38">
        <f t="shared" si="107"/>
        <v>0</v>
      </c>
    </row>
    <row r="1587" spans="1:8" ht="12.75" customHeight="1" x14ac:dyDescent="0.35">
      <c r="A1587" s="24" t="s">
        <v>242</v>
      </c>
      <c r="B1587" s="25">
        <v>0.38</v>
      </c>
      <c r="C1587" s="25" t="s">
        <v>23</v>
      </c>
      <c r="D1587" s="24" t="s">
        <v>394</v>
      </c>
      <c r="E1587" s="26" t="s">
        <v>7</v>
      </c>
      <c r="F1587" s="27">
        <v>2.78</v>
      </c>
      <c r="G1587" s="28">
        <v>0</v>
      </c>
      <c r="H1587" s="38">
        <f t="shared" si="107"/>
        <v>0</v>
      </c>
    </row>
    <row r="1588" spans="1:8" ht="12.75" customHeight="1" x14ac:dyDescent="0.35">
      <c r="A1588" s="24"/>
      <c r="B1588" s="25"/>
      <c r="C1588" s="25"/>
      <c r="D1588" s="24" t="s">
        <v>24</v>
      </c>
      <c r="E1588" s="26"/>
      <c r="F1588" s="27"/>
      <c r="G1588" s="28">
        <v>0</v>
      </c>
      <c r="H1588" s="38">
        <f t="shared" si="107"/>
        <v>0</v>
      </c>
    </row>
    <row r="1589" spans="1:8" ht="12.75" customHeight="1" x14ac:dyDescent="0.35">
      <c r="A1589" s="24" t="s">
        <v>242</v>
      </c>
      <c r="B1589" s="25">
        <v>0.16</v>
      </c>
      <c r="C1589" s="25" t="s">
        <v>23</v>
      </c>
      <c r="D1589" s="24" t="s">
        <v>395</v>
      </c>
      <c r="E1589" s="26" t="s">
        <v>7</v>
      </c>
      <c r="F1589" s="27">
        <v>2.78</v>
      </c>
      <c r="G1589" s="28">
        <v>0</v>
      </c>
      <c r="H1589" s="38">
        <f t="shared" si="107"/>
        <v>0</v>
      </c>
    </row>
    <row r="1590" spans="1:8" ht="12.75" customHeight="1" x14ac:dyDescent="0.35">
      <c r="A1590" s="24" t="s">
        <v>242</v>
      </c>
      <c r="B1590" s="25">
        <v>0.25</v>
      </c>
      <c r="C1590" s="25" t="s">
        <v>23</v>
      </c>
      <c r="D1590" s="24" t="s">
        <v>396</v>
      </c>
      <c r="E1590" s="26" t="s">
        <v>7</v>
      </c>
      <c r="F1590" s="27">
        <v>2.74</v>
      </c>
      <c r="G1590" s="28">
        <v>0</v>
      </c>
      <c r="H1590" s="38">
        <f t="shared" si="107"/>
        <v>0</v>
      </c>
    </row>
    <row r="1591" spans="1:8" ht="12.75" customHeight="1" x14ac:dyDescent="0.35">
      <c r="A1591" s="24" t="s">
        <v>242</v>
      </c>
      <c r="B1591" s="25">
        <v>0.35</v>
      </c>
      <c r="C1591" s="25" t="s">
        <v>23</v>
      </c>
      <c r="D1591" s="24" t="s">
        <v>397</v>
      </c>
      <c r="E1591" s="26" t="s">
        <v>7</v>
      </c>
      <c r="F1591" s="27">
        <v>3.03</v>
      </c>
      <c r="G1591" s="28">
        <v>0</v>
      </c>
      <c r="H1591" s="38">
        <f t="shared" si="107"/>
        <v>0</v>
      </c>
    </row>
    <row r="1592" spans="1:8" ht="12.75" customHeight="1" x14ac:dyDescent="0.35">
      <c r="A1592" s="24" t="s">
        <v>242</v>
      </c>
      <c r="B1592" s="25">
        <v>0.47</v>
      </c>
      <c r="C1592" s="25" t="s">
        <v>23</v>
      </c>
      <c r="D1592" s="24" t="s">
        <v>398</v>
      </c>
      <c r="E1592" s="26" t="s">
        <v>7</v>
      </c>
      <c r="F1592" s="27">
        <v>3.36</v>
      </c>
      <c r="G1592" s="28">
        <v>0</v>
      </c>
      <c r="H1592" s="38">
        <f t="shared" si="107"/>
        <v>0</v>
      </c>
    </row>
    <row r="1593" spans="1:8" ht="12.75" customHeight="1" x14ac:dyDescent="0.35">
      <c r="A1593" s="24" t="s">
        <v>242</v>
      </c>
      <c r="B1593" s="25">
        <v>0.57999999999999996</v>
      </c>
      <c r="C1593" s="25" t="s">
        <v>23</v>
      </c>
      <c r="D1593" s="24" t="s">
        <v>399</v>
      </c>
      <c r="E1593" s="26" t="s">
        <v>7</v>
      </c>
      <c r="F1593" s="27">
        <v>3.38</v>
      </c>
      <c r="G1593" s="28">
        <v>0</v>
      </c>
      <c r="H1593" s="38">
        <f t="shared" si="107"/>
        <v>0</v>
      </c>
    </row>
    <row r="1594" spans="1:8" ht="12.75" customHeight="1" x14ac:dyDescent="0.35">
      <c r="A1594" s="24"/>
      <c r="B1594" s="25"/>
      <c r="C1594" s="25"/>
      <c r="D1594" s="24" t="s">
        <v>24</v>
      </c>
      <c r="E1594" s="26"/>
      <c r="F1594" s="27"/>
      <c r="G1594" s="28">
        <v>0</v>
      </c>
      <c r="H1594" s="38">
        <f t="shared" si="107"/>
        <v>0</v>
      </c>
    </row>
    <row r="1595" spans="1:8" ht="12.75" customHeight="1" x14ac:dyDescent="0.35">
      <c r="A1595" s="24" t="s">
        <v>242</v>
      </c>
      <c r="B1595" s="25">
        <v>0.75</v>
      </c>
      <c r="C1595" s="25" t="s">
        <v>720</v>
      </c>
      <c r="D1595" s="24" t="s">
        <v>400</v>
      </c>
      <c r="E1595" s="26" t="s">
        <v>7</v>
      </c>
      <c r="F1595" s="27">
        <v>9.5</v>
      </c>
      <c r="G1595" s="28">
        <v>0</v>
      </c>
      <c r="H1595" s="38">
        <f t="shared" si="107"/>
        <v>0</v>
      </c>
    </row>
    <row r="1596" spans="1:8" ht="12.75" customHeight="1" x14ac:dyDescent="0.35">
      <c r="A1596" s="24" t="s">
        <v>242</v>
      </c>
      <c r="B1596" s="25">
        <v>0.75</v>
      </c>
      <c r="C1596" s="25" t="s">
        <v>721</v>
      </c>
      <c r="D1596" s="24" t="s">
        <v>1296</v>
      </c>
      <c r="E1596" s="26" t="s">
        <v>7</v>
      </c>
      <c r="F1596" s="27">
        <v>9.5</v>
      </c>
      <c r="G1596" s="28">
        <v>0</v>
      </c>
      <c r="H1596" s="38">
        <f t="shared" si="107"/>
        <v>0</v>
      </c>
    </row>
    <row r="1597" spans="1:8" ht="12.75" customHeight="1" x14ac:dyDescent="0.35">
      <c r="A1597" s="24" t="s">
        <v>242</v>
      </c>
      <c r="B1597" s="25">
        <v>0.75</v>
      </c>
      <c r="C1597" s="25" t="s">
        <v>720</v>
      </c>
      <c r="D1597" s="24" t="s">
        <v>401</v>
      </c>
      <c r="E1597" s="26" t="s">
        <v>7</v>
      </c>
      <c r="F1597" s="27">
        <v>9.5</v>
      </c>
      <c r="G1597" s="28">
        <v>0</v>
      </c>
      <c r="H1597" s="38">
        <f t="shared" si="107"/>
        <v>0</v>
      </c>
    </row>
    <row r="1598" spans="1:8" ht="12.75" customHeight="1" x14ac:dyDescent="0.35">
      <c r="A1598" s="24" t="s">
        <v>242</v>
      </c>
      <c r="B1598" s="25">
        <v>0.75</v>
      </c>
      <c r="C1598" s="25" t="s">
        <v>722</v>
      </c>
      <c r="D1598" s="24" t="s">
        <v>402</v>
      </c>
      <c r="E1598" s="26" t="s">
        <v>7</v>
      </c>
      <c r="F1598" s="27">
        <v>9.5</v>
      </c>
      <c r="G1598" s="28">
        <v>0</v>
      </c>
      <c r="H1598" s="38">
        <f t="shared" si="107"/>
        <v>0</v>
      </c>
    </row>
    <row r="1599" spans="1:8" ht="12.75" customHeight="1" x14ac:dyDescent="0.35">
      <c r="A1599" s="24"/>
      <c r="B1599" s="25"/>
      <c r="C1599" s="25"/>
      <c r="D1599" s="24" t="s">
        <v>24</v>
      </c>
      <c r="E1599" s="26"/>
      <c r="F1599" s="27"/>
      <c r="G1599" s="28">
        <v>0</v>
      </c>
      <c r="H1599" s="38">
        <f t="shared" si="107"/>
        <v>0</v>
      </c>
    </row>
    <row r="1600" spans="1:8" ht="12.75" customHeight="1" x14ac:dyDescent="0.35">
      <c r="A1600" s="24" t="s">
        <v>243</v>
      </c>
      <c r="B1600" s="25">
        <v>1</v>
      </c>
      <c r="C1600" s="25" t="s">
        <v>23</v>
      </c>
      <c r="D1600" s="24" t="s">
        <v>403</v>
      </c>
      <c r="E1600" s="26" t="s">
        <v>7</v>
      </c>
      <c r="F1600" s="27">
        <v>55</v>
      </c>
      <c r="G1600" s="28">
        <v>0</v>
      </c>
      <c r="H1600" s="38">
        <f t="shared" si="107"/>
        <v>0</v>
      </c>
    </row>
    <row r="1601" spans="1:8" ht="12.75" customHeight="1" x14ac:dyDescent="0.35">
      <c r="A1601" s="24" t="s">
        <v>243</v>
      </c>
      <c r="B1601" s="25">
        <v>1</v>
      </c>
      <c r="C1601" s="25" t="s">
        <v>23</v>
      </c>
      <c r="D1601" s="24" t="s">
        <v>404</v>
      </c>
      <c r="E1601" s="26" t="s">
        <v>7</v>
      </c>
      <c r="F1601" s="27">
        <v>15</v>
      </c>
      <c r="G1601" s="28">
        <v>0</v>
      </c>
      <c r="H1601" s="38">
        <f t="shared" si="107"/>
        <v>0</v>
      </c>
    </row>
    <row r="1602" spans="1:8" ht="12.75" customHeight="1" x14ac:dyDescent="0.35">
      <c r="A1602" s="24" t="s">
        <v>243</v>
      </c>
      <c r="B1602" s="25">
        <v>1</v>
      </c>
      <c r="C1602" s="25" t="s">
        <v>23</v>
      </c>
      <c r="D1602" s="24" t="s">
        <v>405</v>
      </c>
      <c r="E1602" s="26" t="s">
        <v>7</v>
      </c>
      <c r="F1602" s="27">
        <v>22.5</v>
      </c>
      <c r="G1602" s="28">
        <v>0</v>
      </c>
      <c r="H1602" s="38">
        <f t="shared" si="107"/>
        <v>0</v>
      </c>
    </row>
    <row r="1603" spans="1:8" ht="12.75" customHeight="1" x14ac:dyDescent="0.35">
      <c r="A1603" s="24"/>
      <c r="B1603" s="25"/>
      <c r="C1603" s="25"/>
      <c r="D1603" s="24" t="s">
        <v>24</v>
      </c>
      <c r="E1603" s="26"/>
      <c r="F1603" s="27"/>
      <c r="G1603" s="28">
        <v>0</v>
      </c>
      <c r="H1603" s="38">
        <f t="shared" si="107"/>
        <v>0</v>
      </c>
    </row>
    <row r="1604" spans="1:8" ht="12.75" customHeight="1" x14ac:dyDescent="0.35">
      <c r="A1604" s="24"/>
      <c r="B1604" s="25"/>
      <c r="C1604" s="25"/>
      <c r="D1604" s="24" t="s">
        <v>24</v>
      </c>
      <c r="E1604" s="26"/>
      <c r="F1604" s="27"/>
      <c r="G1604" s="28">
        <v>0</v>
      </c>
      <c r="H1604" s="38">
        <f t="shared" si="107"/>
        <v>0</v>
      </c>
    </row>
    <row r="1605" spans="1:8" ht="12.75" customHeight="1" x14ac:dyDescent="0.35">
      <c r="A1605" s="24"/>
      <c r="B1605" s="25"/>
      <c r="C1605" s="25"/>
      <c r="D1605" s="24" t="s">
        <v>24</v>
      </c>
      <c r="E1605" s="26"/>
      <c r="F1605" s="27"/>
      <c r="G1605" s="28">
        <v>0</v>
      </c>
      <c r="H1605" s="38">
        <f t="shared" si="107"/>
        <v>0</v>
      </c>
    </row>
    <row r="1606" spans="1:8" ht="12.75" customHeight="1" x14ac:dyDescent="0.35">
      <c r="A1606" s="24" t="s">
        <v>244</v>
      </c>
      <c r="B1606" s="25" t="s">
        <v>9</v>
      </c>
      <c r="C1606" s="25" t="s">
        <v>23</v>
      </c>
      <c r="D1606" s="24" t="s">
        <v>438</v>
      </c>
      <c r="E1606" s="26" t="s">
        <v>7</v>
      </c>
      <c r="F1606" s="27">
        <v>0.92724210526315798</v>
      </c>
      <c r="G1606" s="28">
        <v>0</v>
      </c>
      <c r="H1606" s="38">
        <f t="shared" ref="H1606:H1665" si="109">+F1606*G1606</f>
        <v>0</v>
      </c>
    </row>
    <row r="1607" spans="1:8" ht="12.75" customHeight="1" x14ac:dyDescent="0.35">
      <c r="A1607" s="24" t="s">
        <v>244</v>
      </c>
      <c r="B1607" s="25" t="s">
        <v>10</v>
      </c>
      <c r="C1607" s="25" t="s">
        <v>23</v>
      </c>
      <c r="D1607" s="24" t="s">
        <v>439</v>
      </c>
      <c r="E1607" s="26" t="s">
        <v>7</v>
      </c>
      <c r="F1607" s="27">
        <v>1.9563789473684212</v>
      </c>
      <c r="G1607" s="28">
        <v>0</v>
      </c>
      <c r="H1607" s="38">
        <f t="shared" si="109"/>
        <v>0</v>
      </c>
    </row>
    <row r="1608" spans="1:8" ht="12.75" customHeight="1" x14ac:dyDescent="0.35">
      <c r="A1608" s="24" t="s">
        <v>244</v>
      </c>
      <c r="B1608" s="25" t="s">
        <v>11</v>
      </c>
      <c r="C1608" s="25" t="s">
        <v>23</v>
      </c>
      <c r="D1608" s="24" t="s">
        <v>440</v>
      </c>
      <c r="E1608" s="26" t="s">
        <v>7</v>
      </c>
      <c r="F1608" s="27">
        <v>2.2391368421052635</v>
      </c>
      <c r="G1608" s="28">
        <v>0</v>
      </c>
      <c r="H1608" s="38">
        <f t="shared" si="109"/>
        <v>0</v>
      </c>
    </row>
    <row r="1609" spans="1:8" ht="12.75" customHeight="1" x14ac:dyDescent="0.35">
      <c r="A1609" s="24" t="s">
        <v>244</v>
      </c>
      <c r="B1609" s="25" t="s">
        <v>17</v>
      </c>
      <c r="C1609" s="25" t="s">
        <v>23</v>
      </c>
      <c r="D1609" s="24" t="s">
        <v>441</v>
      </c>
      <c r="E1609" s="26" t="s">
        <v>7</v>
      </c>
      <c r="F1609" s="27">
        <v>1.9041578947368423</v>
      </c>
      <c r="G1609" s="28">
        <v>0</v>
      </c>
      <c r="H1609" s="38">
        <f t="shared" si="109"/>
        <v>0</v>
      </c>
    </row>
    <row r="1610" spans="1:8" ht="12.75" customHeight="1" x14ac:dyDescent="0.35">
      <c r="A1610" s="24" t="s">
        <v>244</v>
      </c>
      <c r="B1610" s="25" t="s">
        <v>18</v>
      </c>
      <c r="C1610" s="25" t="s">
        <v>23</v>
      </c>
      <c r="D1610" s="24" t="s">
        <v>442</v>
      </c>
      <c r="E1610" s="26" t="s">
        <v>7</v>
      </c>
      <c r="F1610" s="27">
        <v>2.5779368421052635</v>
      </c>
      <c r="G1610" s="28">
        <v>0</v>
      </c>
      <c r="H1610" s="38">
        <f t="shared" si="109"/>
        <v>0</v>
      </c>
    </row>
    <row r="1611" spans="1:8" ht="12.75" customHeight="1" x14ac:dyDescent="0.35">
      <c r="A1611" s="24" t="s">
        <v>244</v>
      </c>
      <c r="B1611" s="25" t="s">
        <v>19</v>
      </c>
      <c r="C1611" s="25" t="s">
        <v>23</v>
      </c>
      <c r="D1611" s="24" t="s">
        <v>443</v>
      </c>
      <c r="E1611" s="26" t="s">
        <v>7</v>
      </c>
      <c r="F1611" s="27">
        <v>3.0976000000000004</v>
      </c>
      <c r="G1611" s="28">
        <v>0</v>
      </c>
      <c r="H1611" s="38">
        <f t="shared" si="109"/>
        <v>0</v>
      </c>
    </row>
    <row r="1612" spans="1:8" ht="12.75" customHeight="1" x14ac:dyDescent="0.35">
      <c r="A1612" s="24" t="s">
        <v>244</v>
      </c>
      <c r="B1612" s="25" t="s">
        <v>20</v>
      </c>
      <c r="C1612" s="25" t="s">
        <v>23</v>
      </c>
      <c r="D1612" s="24" t="s">
        <v>444</v>
      </c>
      <c r="E1612" s="26" t="s">
        <v>7</v>
      </c>
      <c r="F1612" s="27">
        <v>8.0815263157894748</v>
      </c>
      <c r="G1612" s="28">
        <v>0</v>
      </c>
      <c r="H1612" s="38">
        <f t="shared" si="109"/>
        <v>0</v>
      </c>
    </row>
    <row r="1613" spans="1:8" ht="12.75" customHeight="1" x14ac:dyDescent="0.35">
      <c r="A1613" s="24" t="s">
        <v>244</v>
      </c>
      <c r="B1613" s="25" t="s">
        <v>200</v>
      </c>
      <c r="C1613" s="25" t="s">
        <v>23</v>
      </c>
      <c r="D1613" s="24" t="s">
        <v>445</v>
      </c>
      <c r="E1613" s="26" t="s">
        <v>7</v>
      </c>
      <c r="F1613" s="27">
        <v>3.1549157894736841</v>
      </c>
      <c r="G1613" s="28">
        <v>0</v>
      </c>
      <c r="H1613" s="38">
        <f t="shared" si="109"/>
        <v>0</v>
      </c>
    </row>
    <row r="1614" spans="1:8" ht="12.75" customHeight="1" x14ac:dyDescent="0.35">
      <c r="A1614" s="24" t="s">
        <v>244</v>
      </c>
      <c r="B1614" s="25" t="s">
        <v>188</v>
      </c>
      <c r="C1614" s="25" t="s">
        <v>23</v>
      </c>
      <c r="D1614" s="24" t="s">
        <v>446</v>
      </c>
      <c r="E1614" s="26" t="s">
        <v>7</v>
      </c>
      <c r="F1614" s="27">
        <v>3.1549157894736841</v>
      </c>
      <c r="G1614" s="28">
        <v>0</v>
      </c>
      <c r="H1614" s="38">
        <f t="shared" si="109"/>
        <v>0</v>
      </c>
    </row>
    <row r="1615" spans="1:8" ht="12.75" customHeight="1" x14ac:dyDescent="0.35">
      <c r="A1615" s="24" t="s">
        <v>244</v>
      </c>
      <c r="B1615" s="25" t="s">
        <v>201</v>
      </c>
      <c r="C1615" s="25" t="s">
        <v>23</v>
      </c>
      <c r="D1615" s="24" t="s">
        <v>406</v>
      </c>
      <c r="E1615" s="26" t="s">
        <v>7</v>
      </c>
      <c r="F1615" s="27">
        <v>4.9673684210526314</v>
      </c>
      <c r="G1615" s="28">
        <v>0</v>
      </c>
      <c r="H1615" s="38">
        <f t="shared" si="109"/>
        <v>0</v>
      </c>
    </row>
    <row r="1616" spans="1:8" ht="12.75" customHeight="1" x14ac:dyDescent="0.35">
      <c r="A1616" s="24" t="s">
        <v>244</v>
      </c>
      <c r="B1616" s="25" t="s">
        <v>447</v>
      </c>
      <c r="C1616" s="25" t="s">
        <v>23</v>
      </c>
      <c r="D1616" s="24" t="s">
        <v>448</v>
      </c>
      <c r="E1616" s="26" t="s">
        <v>7</v>
      </c>
      <c r="F1616" s="27">
        <v>2.4811368421052635</v>
      </c>
      <c r="G1616" s="28">
        <v>0</v>
      </c>
      <c r="H1616" s="38">
        <f>+F1616*G1616</f>
        <v>0</v>
      </c>
    </row>
    <row r="1617" spans="1:8" ht="12.75" customHeight="1" x14ac:dyDescent="0.35">
      <c r="A1617" s="24" t="s">
        <v>244</v>
      </c>
      <c r="B1617" s="25" t="s">
        <v>449</v>
      </c>
      <c r="C1617" s="25" t="s">
        <v>23</v>
      </c>
      <c r="D1617" s="24" t="s">
        <v>450</v>
      </c>
      <c r="E1617" s="26" t="s">
        <v>7</v>
      </c>
      <c r="F1617" s="27">
        <v>2.4811368421052635</v>
      </c>
      <c r="G1617" s="28">
        <v>0</v>
      </c>
      <c r="H1617" s="38">
        <f t="shared" si="109"/>
        <v>0</v>
      </c>
    </row>
    <row r="1618" spans="1:8" ht="12.75" customHeight="1" x14ac:dyDescent="0.35">
      <c r="A1618" s="24"/>
      <c r="B1618" s="25"/>
      <c r="C1618" s="25"/>
      <c r="D1618" s="24" t="s">
        <v>24</v>
      </c>
      <c r="E1618" s="26"/>
      <c r="F1618" s="27"/>
      <c r="G1618" s="28">
        <v>0</v>
      </c>
      <c r="H1618" s="38">
        <f t="shared" si="109"/>
        <v>0</v>
      </c>
    </row>
    <row r="1619" spans="1:8" ht="12.75" customHeight="1" x14ac:dyDescent="0.35">
      <c r="A1619" s="24"/>
      <c r="B1619" s="25"/>
      <c r="C1619" s="25"/>
      <c r="D1619" s="24" t="s">
        <v>24</v>
      </c>
      <c r="E1619" s="26"/>
      <c r="F1619" s="27"/>
      <c r="G1619" s="28">
        <v>0</v>
      </c>
      <c r="H1619" s="38">
        <f t="shared" si="109"/>
        <v>0</v>
      </c>
    </row>
    <row r="1620" spans="1:8" ht="12.75" customHeight="1" x14ac:dyDescent="0.35">
      <c r="A1620" s="24"/>
      <c r="B1620" s="25"/>
      <c r="C1620" s="25"/>
      <c r="D1620" s="24" t="s">
        <v>24</v>
      </c>
      <c r="E1620" s="26"/>
      <c r="F1620" s="27"/>
      <c r="G1620" s="28">
        <v>0</v>
      </c>
      <c r="H1620" s="38">
        <f t="shared" si="109"/>
        <v>0</v>
      </c>
    </row>
    <row r="1621" spans="1:8" ht="12.75" customHeight="1" x14ac:dyDescent="0.35">
      <c r="A1621" s="24" t="s">
        <v>245</v>
      </c>
      <c r="B1621" s="25">
        <v>0.5</v>
      </c>
      <c r="C1621" s="25" t="s">
        <v>23</v>
      </c>
      <c r="D1621" s="24" t="s">
        <v>1297</v>
      </c>
      <c r="E1621" s="26" t="s">
        <v>7</v>
      </c>
      <c r="F1621" s="27">
        <v>7</v>
      </c>
      <c r="G1621" s="28">
        <v>0</v>
      </c>
      <c r="H1621" s="38">
        <f t="shared" si="109"/>
        <v>0</v>
      </c>
    </row>
    <row r="1622" spans="1:8" ht="12.75" customHeight="1" x14ac:dyDescent="0.35">
      <c r="A1622" s="24" t="s">
        <v>245</v>
      </c>
      <c r="B1622" s="25">
        <v>0.25</v>
      </c>
      <c r="C1622" s="25" t="s">
        <v>23</v>
      </c>
      <c r="D1622" s="24" t="s">
        <v>1298</v>
      </c>
      <c r="E1622" s="26" t="s">
        <v>7</v>
      </c>
      <c r="F1622" s="27">
        <v>3.5</v>
      </c>
      <c r="G1622" s="28">
        <v>0</v>
      </c>
      <c r="H1622" s="38">
        <f t="shared" si="109"/>
        <v>0</v>
      </c>
    </row>
    <row r="1623" spans="1:8" ht="12.75" customHeight="1" x14ac:dyDescent="0.35">
      <c r="A1623" s="24" t="s">
        <v>245</v>
      </c>
      <c r="B1623" s="25">
        <v>0.5</v>
      </c>
      <c r="C1623" s="25" t="s">
        <v>23</v>
      </c>
      <c r="D1623" s="24" t="s">
        <v>149</v>
      </c>
      <c r="E1623" s="26" t="s">
        <v>7</v>
      </c>
      <c r="F1623" s="27">
        <v>9.75</v>
      </c>
      <c r="G1623" s="28">
        <v>0</v>
      </c>
      <c r="H1623" s="38">
        <f t="shared" si="109"/>
        <v>0</v>
      </c>
    </row>
    <row r="1624" spans="1:8" ht="12.75" customHeight="1" x14ac:dyDescent="0.35">
      <c r="A1624" s="24" t="s">
        <v>245</v>
      </c>
      <c r="B1624" s="25">
        <v>0.5</v>
      </c>
      <c r="C1624" s="25" t="s">
        <v>23</v>
      </c>
      <c r="D1624" s="24" t="s">
        <v>1299</v>
      </c>
      <c r="E1624" s="26" t="s">
        <v>7</v>
      </c>
      <c r="F1624" s="27">
        <v>13.5</v>
      </c>
      <c r="G1624" s="28">
        <v>0</v>
      </c>
      <c r="H1624" s="38">
        <f t="shared" si="109"/>
        <v>0</v>
      </c>
    </row>
    <row r="1625" spans="1:8" ht="12.75" customHeight="1" x14ac:dyDescent="0.35">
      <c r="A1625" s="24" t="s">
        <v>245</v>
      </c>
      <c r="B1625" s="25">
        <v>0.5</v>
      </c>
      <c r="C1625" s="25" t="s">
        <v>23</v>
      </c>
      <c r="D1625" s="24" t="s">
        <v>148</v>
      </c>
      <c r="E1625" s="26" t="s">
        <v>7</v>
      </c>
      <c r="F1625" s="27">
        <v>10.75</v>
      </c>
      <c r="G1625" s="28">
        <v>0</v>
      </c>
      <c r="H1625" s="38">
        <f t="shared" si="109"/>
        <v>0</v>
      </c>
    </row>
    <row r="1626" spans="1:8" ht="12.75" customHeight="1" x14ac:dyDescent="0.35">
      <c r="A1626" s="24" t="s">
        <v>245</v>
      </c>
      <c r="B1626" s="25">
        <v>0.5</v>
      </c>
      <c r="C1626" s="25" t="s">
        <v>23</v>
      </c>
      <c r="D1626" s="24" t="s">
        <v>205</v>
      </c>
      <c r="E1626" s="26" t="s">
        <v>7</v>
      </c>
      <c r="F1626" s="27">
        <v>12.5</v>
      </c>
      <c r="G1626" s="28">
        <v>0</v>
      </c>
      <c r="H1626" s="38">
        <f t="shared" si="109"/>
        <v>0</v>
      </c>
    </row>
    <row r="1627" spans="1:8" ht="12.75" customHeight="1" x14ac:dyDescent="0.35">
      <c r="A1627" s="24" t="s">
        <v>245</v>
      </c>
      <c r="B1627" s="25">
        <v>0.5</v>
      </c>
      <c r="C1627" s="25" t="s">
        <v>23</v>
      </c>
      <c r="D1627" s="24" t="s">
        <v>1007</v>
      </c>
      <c r="E1627" s="26" t="s">
        <v>7</v>
      </c>
      <c r="F1627" s="27">
        <v>20</v>
      </c>
      <c r="G1627" s="28">
        <v>0</v>
      </c>
      <c r="H1627" s="38">
        <f>+F1627*G1627</f>
        <v>0</v>
      </c>
    </row>
    <row r="1628" spans="1:8" ht="12.75" customHeight="1" x14ac:dyDescent="0.35">
      <c r="A1628" s="24" t="s">
        <v>245</v>
      </c>
      <c r="B1628" s="25">
        <v>0.5</v>
      </c>
      <c r="C1628" s="25" t="s">
        <v>23</v>
      </c>
      <c r="D1628" s="24" t="s">
        <v>150</v>
      </c>
      <c r="E1628" s="26">
        <v>2020</v>
      </c>
      <c r="F1628" s="27">
        <v>26.5</v>
      </c>
      <c r="G1628" s="28">
        <v>0</v>
      </c>
      <c r="H1628" s="38">
        <f t="shared" si="109"/>
        <v>0</v>
      </c>
    </row>
    <row r="1629" spans="1:8" ht="12.75" customHeight="1" x14ac:dyDescent="0.35">
      <c r="A1629" s="24" t="s">
        <v>245</v>
      </c>
      <c r="B1629" s="25">
        <v>0.5</v>
      </c>
      <c r="C1629" s="25" t="s">
        <v>23</v>
      </c>
      <c r="D1629" s="24" t="s">
        <v>220</v>
      </c>
      <c r="E1629" s="26" t="s">
        <v>7</v>
      </c>
      <c r="F1629" s="27">
        <v>9.75</v>
      </c>
      <c r="G1629" s="28">
        <v>0</v>
      </c>
      <c r="H1629" s="38">
        <f>+F1629*G1629</f>
        <v>0</v>
      </c>
    </row>
    <row r="1630" spans="1:8" ht="12.75" customHeight="1" x14ac:dyDescent="0.35">
      <c r="A1630" s="24"/>
      <c r="B1630" s="25"/>
      <c r="C1630" s="25"/>
      <c r="D1630" s="24"/>
      <c r="E1630" s="26"/>
      <c r="F1630" s="27"/>
      <c r="G1630" s="24"/>
      <c r="H1630" s="39"/>
    </row>
    <row r="1631" spans="1:8" ht="12.75" customHeight="1" x14ac:dyDescent="0.35">
      <c r="A1631" s="24" t="s">
        <v>246</v>
      </c>
      <c r="B1631" s="25">
        <v>0.25</v>
      </c>
      <c r="C1631" s="25" t="s">
        <v>23</v>
      </c>
      <c r="D1631" s="24" t="s">
        <v>212</v>
      </c>
      <c r="E1631" s="26" t="s">
        <v>7</v>
      </c>
      <c r="F1631" s="27">
        <v>12.5</v>
      </c>
      <c r="G1631" s="28">
        <v>0</v>
      </c>
      <c r="H1631" s="38">
        <f>+F1631*G1631</f>
        <v>0</v>
      </c>
    </row>
    <row r="1632" spans="1:8" ht="12.75" customHeight="1" x14ac:dyDescent="0.35">
      <c r="A1632" s="24"/>
      <c r="B1632" s="25"/>
      <c r="C1632" s="25"/>
      <c r="D1632" s="24" t="s">
        <v>24</v>
      </c>
      <c r="E1632" s="26"/>
      <c r="F1632" s="27"/>
      <c r="G1632" s="28">
        <v>0</v>
      </c>
      <c r="H1632" s="38">
        <f>+F1632*G1632</f>
        <v>0</v>
      </c>
    </row>
    <row r="1633" spans="1:8" ht="12.75" customHeight="1" x14ac:dyDescent="0.35">
      <c r="A1633" s="24"/>
      <c r="B1633" s="25"/>
      <c r="C1633" s="25"/>
      <c r="D1633" s="24" t="s">
        <v>24</v>
      </c>
      <c r="E1633" s="26"/>
      <c r="F1633" s="27"/>
      <c r="G1633" s="28">
        <v>0</v>
      </c>
      <c r="H1633" s="38">
        <f>+F1633*G1633</f>
        <v>0</v>
      </c>
    </row>
    <row r="1634" spans="1:8" ht="12.75" customHeight="1" x14ac:dyDescent="0.35">
      <c r="A1634" s="24"/>
      <c r="B1634" s="25"/>
      <c r="C1634" s="25"/>
      <c r="D1634" s="24" t="s">
        <v>24</v>
      </c>
      <c r="E1634" s="26"/>
      <c r="F1634" s="27"/>
      <c r="G1634" s="28">
        <v>0</v>
      </c>
      <c r="H1634" s="38">
        <f t="shared" ref="H1634" si="110">+F1634*G1634</f>
        <v>0</v>
      </c>
    </row>
    <row r="1635" spans="1:8" ht="12.75" customHeight="1" x14ac:dyDescent="0.35">
      <c r="A1635" s="24" t="s">
        <v>816</v>
      </c>
      <c r="B1635" s="26">
        <v>90</v>
      </c>
      <c r="C1635" s="25" t="s">
        <v>817</v>
      </c>
      <c r="D1635" s="24" t="s">
        <v>818</v>
      </c>
      <c r="E1635" s="26" t="s">
        <v>7</v>
      </c>
      <c r="F1635" s="27">
        <v>15</v>
      </c>
      <c r="G1635" s="28">
        <v>0</v>
      </c>
      <c r="H1635" s="38">
        <f>+F1635*G1635</f>
        <v>0</v>
      </c>
    </row>
    <row r="1636" spans="1:8" ht="12.75" customHeight="1" x14ac:dyDescent="0.35">
      <c r="A1636" s="24" t="s">
        <v>816</v>
      </c>
      <c r="B1636" s="26">
        <v>130</v>
      </c>
      <c r="C1636" s="25" t="s">
        <v>819</v>
      </c>
      <c r="D1636" s="24" t="s">
        <v>818</v>
      </c>
      <c r="E1636" s="26" t="s">
        <v>7</v>
      </c>
      <c r="F1636" s="27">
        <v>20</v>
      </c>
      <c r="G1636" s="28">
        <v>0</v>
      </c>
      <c r="H1636" s="38">
        <f>+F1636*G1636</f>
        <v>0</v>
      </c>
    </row>
    <row r="1637" spans="1:8" ht="12.75" customHeight="1" x14ac:dyDescent="0.35">
      <c r="A1637" s="24" t="s">
        <v>816</v>
      </c>
      <c r="B1637" s="26">
        <v>100</v>
      </c>
      <c r="C1637" s="25" t="s">
        <v>820</v>
      </c>
      <c r="D1637" s="24" t="s">
        <v>821</v>
      </c>
      <c r="E1637" s="26" t="s">
        <v>7</v>
      </c>
      <c r="F1637" s="27">
        <v>10</v>
      </c>
      <c r="G1637" s="28">
        <v>0</v>
      </c>
      <c r="H1637" s="38">
        <f t="shared" ref="H1637:H1647" si="111">+F1637*G1637</f>
        <v>0</v>
      </c>
    </row>
    <row r="1638" spans="1:8" ht="12.75" customHeight="1" x14ac:dyDescent="0.35">
      <c r="A1638" s="24" t="s">
        <v>816</v>
      </c>
      <c r="B1638" s="26">
        <v>190</v>
      </c>
      <c r="C1638" s="25" t="s">
        <v>822</v>
      </c>
      <c r="D1638" s="24" t="s">
        <v>821</v>
      </c>
      <c r="E1638" s="26" t="s">
        <v>7</v>
      </c>
      <c r="F1638" s="27">
        <v>18.5</v>
      </c>
      <c r="G1638" s="28">
        <v>0</v>
      </c>
      <c r="H1638" s="38">
        <f t="shared" si="111"/>
        <v>0</v>
      </c>
    </row>
    <row r="1639" spans="1:8" ht="12.75" customHeight="1" x14ac:dyDescent="0.35">
      <c r="A1639" s="24" t="s">
        <v>816</v>
      </c>
      <c r="B1639" s="26">
        <v>190</v>
      </c>
      <c r="C1639" s="25" t="s">
        <v>823</v>
      </c>
      <c r="D1639" s="24" t="s">
        <v>824</v>
      </c>
      <c r="E1639" s="26" t="s">
        <v>7</v>
      </c>
      <c r="F1639" s="27">
        <v>13.5</v>
      </c>
      <c r="G1639" s="28">
        <v>0</v>
      </c>
      <c r="H1639" s="38">
        <f t="shared" si="111"/>
        <v>0</v>
      </c>
    </row>
    <row r="1640" spans="1:8" ht="12.75" customHeight="1" x14ac:dyDescent="0.35">
      <c r="A1640" s="24" t="s">
        <v>816</v>
      </c>
      <c r="B1640" s="26">
        <v>200</v>
      </c>
      <c r="C1640" s="25" t="s">
        <v>825</v>
      </c>
      <c r="D1640" s="24" t="s">
        <v>826</v>
      </c>
      <c r="E1640" s="26" t="s">
        <v>7</v>
      </c>
      <c r="F1640" s="27">
        <v>7</v>
      </c>
      <c r="G1640" s="28">
        <v>0</v>
      </c>
      <c r="H1640" s="38">
        <f t="shared" si="111"/>
        <v>0</v>
      </c>
    </row>
    <row r="1641" spans="1:8" ht="12.75" customHeight="1" x14ac:dyDescent="0.35">
      <c r="A1641" s="24" t="s">
        <v>816</v>
      </c>
      <c r="B1641" s="26">
        <v>190</v>
      </c>
      <c r="C1641" s="25" t="s">
        <v>827</v>
      </c>
      <c r="D1641" s="24" t="s">
        <v>828</v>
      </c>
      <c r="E1641" s="26" t="s">
        <v>7</v>
      </c>
      <c r="F1641" s="27">
        <v>4.5</v>
      </c>
      <c r="G1641" s="28">
        <v>0</v>
      </c>
      <c r="H1641" s="38">
        <f t="shared" si="111"/>
        <v>0</v>
      </c>
    </row>
    <row r="1642" spans="1:8" ht="12.75" customHeight="1" x14ac:dyDescent="0.35">
      <c r="A1642" s="24" t="s">
        <v>816</v>
      </c>
      <c r="B1642" s="26">
        <v>350</v>
      </c>
      <c r="C1642" s="25" t="s">
        <v>829</v>
      </c>
      <c r="D1642" s="24" t="s">
        <v>828</v>
      </c>
      <c r="E1642" s="26" t="s">
        <v>7</v>
      </c>
      <c r="F1642" s="27">
        <v>7</v>
      </c>
      <c r="G1642" s="28">
        <v>0</v>
      </c>
      <c r="H1642" s="38">
        <f t="shared" si="111"/>
        <v>0</v>
      </c>
    </row>
    <row r="1643" spans="1:8" ht="12.75" customHeight="1" x14ac:dyDescent="0.35">
      <c r="A1643" s="24" t="s">
        <v>816</v>
      </c>
      <c r="B1643" s="26">
        <v>280</v>
      </c>
      <c r="C1643" s="25" t="s">
        <v>830</v>
      </c>
      <c r="D1643" s="24" t="s">
        <v>831</v>
      </c>
      <c r="E1643" s="26" t="s">
        <v>7</v>
      </c>
      <c r="F1643" s="27">
        <v>7</v>
      </c>
      <c r="G1643" s="28">
        <v>0</v>
      </c>
      <c r="H1643" s="38">
        <f t="shared" si="111"/>
        <v>0</v>
      </c>
    </row>
    <row r="1644" spans="1:8" ht="12.75" customHeight="1" x14ac:dyDescent="0.35">
      <c r="A1644" s="24" t="s">
        <v>816</v>
      </c>
      <c r="B1644" s="26">
        <v>770</v>
      </c>
      <c r="C1644" s="25" t="s">
        <v>832</v>
      </c>
      <c r="D1644" s="24" t="s">
        <v>833</v>
      </c>
      <c r="E1644" s="26" t="s">
        <v>7</v>
      </c>
      <c r="F1644" s="27">
        <v>14</v>
      </c>
      <c r="G1644" s="28">
        <v>0</v>
      </c>
      <c r="H1644" s="38">
        <f t="shared" si="111"/>
        <v>0</v>
      </c>
    </row>
    <row r="1645" spans="1:8" ht="12.75" customHeight="1" x14ac:dyDescent="0.35">
      <c r="A1645" s="24" t="s">
        <v>816</v>
      </c>
      <c r="B1645" s="26">
        <v>1550</v>
      </c>
      <c r="C1645" s="25" t="s">
        <v>834</v>
      </c>
      <c r="D1645" s="24" t="s">
        <v>833</v>
      </c>
      <c r="E1645" s="26" t="s">
        <v>7</v>
      </c>
      <c r="F1645" s="27">
        <v>22</v>
      </c>
      <c r="G1645" s="28">
        <v>0</v>
      </c>
      <c r="H1645" s="38">
        <f t="shared" si="111"/>
        <v>0</v>
      </c>
    </row>
    <row r="1646" spans="1:8" ht="12.75" customHeight="1" x14ac:dyDescent="0.35">
      <c r="A1646" s="24" t="s">
        <v>816</v>
      </c>
      <c r="B1646" s="26">
        <v>400</v>
      </c>
      <c r="C1646" s="25" t="s">
        <v>835</v>
      </c>
      <c r="D1646" s="24" t="s">
        <v>836</v>
      </c>
      <c r="E1646" s="26" t="s">
        <v>7</v>
      </c>
      <c r="F1646" s="27">
        <v>15.5</v>
      </c>
      <c r="G1646" s="28">
        <v>0</v>
      </c>
      <c r="H1646" s="38">
        <f t="shared" si="111"/>
        <v>0</v>
      </c>
    </row>
    <row r="1647" spans="1:8" ht="12.75" customHeight="1" x14ac:dyDescent="0.35">
      <c r="A1647" s="24" t="s">
        <v>816</v>
      </c>
      <c r="B1647" s="26">
        <v>360</v>
      </c>
      <c r="C1647" s="25" t="s">
        <v>837</v>
      </c>
      <c r="D1647" s="24" t="s">
        <v>838</v>
      </c>
      <c r="E1647" s="26" t="s">
        <v>7</v>
      </c>
      <c r="F1647" s="27">
        <v>12.5</v>
      </c>
      <c r="G1647" s="28">
        <v>0</v>
      </c>
      <c r="H1647" s="38">
        <f t="shared" si="111"/>
        <v>0</v>
      </c>
    </row>
  </sheetData>
  <pageMargins left="0.19685039370078741" right="0.11811023622047245" top="0.19685039370078741" bottom="0.39370078740157483" header="0" footer="0"/>
  <pageSetup paperSize="9" orientation="portrait" r:id="rId1"/>
  <headerFooter>
    <oddFooter>&amp;L&amp;"Calibri,Bold"&amp;9&amp;K01+022prijslijst &amp;D&amp;C&amp;"Calibri,Bold"&amp;9&amp;K01+022wijnhandel Willy P. GOORDEN&amp;R&amp;"Calibri,Bold"&amp;9&amp;K01+022&amp;P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partikulier</vt:lpstr>
      <vt:lpstr>partikulier!Print_Area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</dc:creator>
  <cp:lastModifiedBy>user</cp:lastModifiedBy>
  <cp:lastPrinted>2022-08-30T07:22:30Z</cp:lastPrinted>
  <dcterms:created xsi:type="dcterms:W3CDTF">2004-06-09T13:27:37Z</dcterms:created>
  <dcterms:modified xsi:type="dcterms:W3CDTF">2022-08-30T07:25:50Z</dcterms:modified>
</cp:coreProperties>
</file>